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showInkAnnotation="0" defaultThemeVersion="124226"/>
  <mc:AlternateContent xmlns:mc="http://schemas.openxmlformats.org/markup-compatibility/2006">
    <mc:Choice Requires="x15">
      <x15ac:absPath xmlns:x15ac="http://schemas.microsoft.com/office/spreadsheetml/2010/11/ac" url="/Users/mkramer/Dropbox/Martin/Social Media/LB - Learning Breakthroughs/LB5 - Calculating Business Value Points/"/>
    </mc:Choice>
  </mc:AlternateContent>
  <xr:revisionPtr revIDLastSave="0" documentId="13_ncr:1_{37DA0B2C-C8F6-F249-9964-817C8A09159C}" xr6:coauthVersionLast="47" xr6:coauthVersionMax="47" xr10:uidLastSave="{00000000-0000-0000-0000-000000000000}"/>
  <bookViews>
    <workbookView xWindow="0" yWindow="0" windowWidth="28800" windowHeight="18000" xr2:uid="{00000000-000D-0000-FFFF-FFFF00000000}"/>
  </bookViews>
  <sheets>
    <sheet name="Project Charter" sheetId="6" r:id="rId1"/>
    <sheet name="Cost" sheetId="3" r:id="rId2"/>
    <sheet name="Admin" sheetId="5" r:id="rId3"/>
  </sheets>
  <externalReferences>
    <externalReference r:id="rId4"/>
  </externalReferences>
  <definedNames>
    <definedName name="AES_Levers">Admin!$B$20:$B$24</definedName>
    <definedName name="coe_initiative">Admin!$B$54:$B$64</definedName>
    <definedName name="cost_class">Admin!$B$28:$B$32</definedName>
    <definedName name="customer_value">Admin!$B$47:$B$51</definedName>
    <definedName name="_xlnm.Print_Area" localSheetId="0">'Project Charter'!$B$2:$N$44</definedName>
    <definedName name="hr_cost">Cost!$C$32</definedName>
    <definedName name="hr_criteria_1">Admin!$E$2:$I$2</definedName>
    <definedName name="hr_criteria_2">Admin!$E$3:$I$3</definedName>
    <definedName name="hr_criteria_3">Admin!$E$4:$I$4</definedName>
    <definedName name="hr_criteria_4">Admin!$E$5:$I$5</definedName>
    <definedName name="hr_criteria_5">Admin!$E$6:$I$6</definedName>
    <definedName name="hr_criteria_6">Admin!$E$7:$I$7</definedName>
    <definedName name="hr_question_1">'Project Charter'!$J$38</definedName>
    <definedName name="hr_question_2">'Project Charter'!$J$39</definedName>
    <definedName name="hr_question_3">'Project Charter'!$J$40</definedName>
    <definedName name="hr_question_4">'Project Charter'!$J$41</definedName>
    <definedName name="hr_question_5">'Project Charter'!$J$42</definedName>
    <definedName name="hr_question_6">'Project Charter'!$J$43</definedName>
    <definedName name="hr_weight_1">Admin!$C$2</definedName>
    <definedName name="hr_weight_2">Admin!$C$3</definedName>
    <definedName name="hr_weight_3">Admin!$C$4</definedName>
    <definedName name="hr_weight_4">Admin!$C$5</definedName>
    <definedName name="hr_weight_5">Admin!$C$6</definedName>
    <definedName name="hr_weight_6">Admin!$C$7</definedName>
    <definedName name="is_cost">Cost!$C$21</definedName>
    <definedName name="list1">[1]DropDownMenu!$B$5:$B$11</definedName>
    <definedName name="list2">[1]DropDownMenu!$B$16:$B$21</definedName>
    <definedName name="standard_contingency">Cost!$E$8</definedName>
    <definedName name="strategic_priorities">Admin!$B$10:$B$16</definedName>
    <definedName name="supported_hr_priority">Admin!$B$37:$B$44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39" i="6" l="1"/>
  <c r="C31" i="3" l="1"/>
  <c r="C32" i="3" s="1"/>
  <c r="C20" i="3"/>
  <c r="C21" i="3" s="1"/>
  <c r="C8" i="3" l="1"/>
  <c r="B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kramer</author>
  </authors>
  <commentList>
    <comment ref="C3" authorId="0" shapeId="0" xr:uid="{00000000-0006-0000-0000-000001000000}">
      <text>
        <r>
          <rPr>
            <b/>
            <sz val="8"/>
            <color rgb="FF000000"/>
            <rFont val="Tahoma"/>
            <family val="2"/>
          </rPr>
          <t>martin kramer:</t>
        </r>
        <r>
          <rPr>
            <sz val="8"/>
            <color rgb="FF000000"/>
            <rFont val="Tahoma"/>
            <family val="2"/>
          </rPr>
          <t xml:space="preserve">
</t>
        </r>
        <r>
          <rPr>
            <sz val="8"/>
            <color rgb="FF000000"/>
            <rFont val="Tahoma"/>
            <family val="2"/>
          </rPr>
          <t>Title of the project idea or initiative</t>
        </r>
      </text>
    </comment>
    <comment ref="C10" authorId="0" shapeId="0" xr:uid="{00000000-0006-0000-0000-000002000000}">
      <text>
        <r>
          <rPr>
            <b/>
            <sz val="8"/>
            <color rgb="FF000000"/>
            <rFont val="Tahoma"/>
            <family val="2"/>
          </rPr>
          <t>martin kramer:</t>
        </r>
        <r>
          <rPr>
            <sz val="8"/>
            <color rgb="FF000000"/>
            <rFont val="Tahoma"/>
            <family val="2"/>
          </rPr>
          <t xml:space="preserve">
</t>
        </r>
        <r>
          <rPr>
            <sz val="8"/>
            <color rgb="FF000000"/>
            <rFont val="Tahoma"/>
            <family val="2"/>
          </rPr>
          <t xml:space="preserve">Even at a very early stage, the cost is an important driver for any decision about a project. Thus, please provide at least the cost class. If further informtation is available, use the cost-sheet to provide it. The result of the cost sheet is shown here. </t>
        </r>
      </text>
    </comment>
    <comment ref="M39" authorId="0" shapeId="0" xr:uid="{00000000-0006-0000-0000-000003000000}">
      <text>
        <r>
          <rPr>
            <b/>
            <sz val="8"/>
            <color rgb="FF000000"/>
            <rFont val="Tahoma"/>
            <family val="2"/>
          </rPr>
          <t>martin kramer:</t>
        </r>
        <r>
          <rPr>
            <sz val="8"/>
            <color rgb="FF000000"/>
            <rFont val="Tahoma"/>
            <family val="2"/>
          </rPr>
          <t xml:space="preserve">
</t>
        </r>
        <r>
          <rPr>
            <sz val="8"/>
            <color rgb="FF000000"/>
            <rFont val="Tahoma"/>
            <family val="2"/>
          </rPr>
          <t>This is the calculated business value. It is only relevant in comparison with other projects</t>
        </r>
      </text>
    </comment>
  </commentList>
</comments>
</file>

<file path=xl/sharedStrings.xml><?xml version="1.0" encoding="utf-8"?>
<sst xmlns="http://schemas.openxmlformats.org/spreadsheetml/2006/main" count="187" uniqueCount="161">
  <si>
    <t>Project Initiation Survey</t>
  </si>
  <si>
    <t>Nr</t>
  </si>
  <si>
    <t>Question</t>
  </si>
  <si>
    <t>1 - Very little</t>
  </si>
  <si>
    <t>2 - Little</t>
  </si>
  <si>
    <t>3 - Medium</t>
  </si>
  <si>
    <t>4 - High</t>
  </si>
  <si>
    <t>5 - Very High</t>
  </si>
  <si>
    <t>1 - data integrity not effected</t>
  </si>
  <si>
    <t>2 - little improvement</t>
  </si>
  <si>
    <t>3 - medium improvement</t>
  </si>
  <si>
    <t>4 - high improvement</t>
  </si>
  <si>
    <t>5 - very high improvement</t>
  </si>
  <si>
    <t>Does it increase efficiency / lower cost?</t>
  </si>
  <si>
    <t>What it the number of effected employees?</t>
  </si>
  <si>
    <t>1 - very few employees effected</t>
  </si>
  <si>
    <t>2 - less than 100 employees effected</t>
  </si>
  <si>
    <t>3 - between 100 and 5.000 employees effected</t>
  </si>
  <si>
    <t>4 - more than 5.000 employees effected</t>
  </si>
  <si>
    <t>5 - potentially all employees effected</t>
  </si>
  <si>
    <t>In how far does it improve system integration?</t>
  </si>
  <si>
    <t>1 - no cost savings</t>
  </si>
  <si>
    <t xml:space="preserve">Does it deliver value (e.g. funcationally improve business processes)? </t>
  </si>
  <si>
    <t>Instruction</t>
  </si>
  <si>
    <t>Weight</t>
  </si>
  <si>
    <t>Software</t>
  </si>
  <si>
    <t>Hardware</t>
  </si>
  <si>
    <t>Internal Resources</t>
  </si>
  <si>
    <t>External Resources</t>
  </si>
  <si>
    <t>External Suppliers</t>
  </si>
  <si>
    <t>Training</t>
  </si>
  <si>
    <t>Others</t>
  </si>
  <si>
    <t>Contingency</t>
  </si>
  <si>
    <t>Total</t>
  </si>
  <si>
    <t xml:space="preserve">Project Total </t>
  </si>
  <si>
    <t>Cost Driver (all in k€)</t>
  </si>
  <si>
    <t>Travel</t>
  </si>
  <si>
    <t>Operating Cost</t>
  </si>
  <si>
    <t>Consulting</t>
  </si>
  <si>
    <t>Standard Contingency:</t>
  </si>
  <si>
    <t>Application</t>
  </si>
  <si>
    <t>Comment</t>
  </si>
  <si>
    <t>Business Value</t>
  </si>
  <si>
    <t>Cost</t>
  </si>
  <si>
    <t>Fill out the green fields, use the space below for further side calculations, if needed; adjust the contingency and provide a comment for that if required</t>
  </si>
  <si>
    <t>Comments</t>
  </si>
  <si>
    <t>Cost Type</t>
  </si>
  <si>
    <t>Cost (in 1.000€)</t>
  </si>
  <si>
    <t>Project Identification</t>
  </si>
  <si>
    <t>Strategic Alignment</t>
  </si>
  <si>
    <t>Flawless Execution</t>
  </si>
  <si>
    <t>Project manager /Resp.</t>
  </si>
  <si>
    <t>Productivity</t>
  </si>
  <si>
    <t>Metric/Objective</t>
  </si>
  <si>
    <t>Metrics</t>
  </si>
  <si>
    <t>Objective</t>
  </si>
  <si>
    <t>Other Metrics Impacted</t>
  </si>
  <si>
    <t>General Description (Why and What)</t>
  </si>
  <si>
    <t>Specific Deliverables (output)</t>
  </si>
  <si>
    <t>In Scope (Inclusions)</t>
  </si>
  <si>
    <t>Known Dependencies With Other Processes</t>
  </si>
  <si>
    <t>Major Success Factors (Assumptions)</t>
  </si>
  <si>
    <t>Out of Scope (Exclusions)</t>
  </si>
  <si>
    <t>Risks / Constraints</t>
  </si>
  <si>
    <t>Team members</t>
  </si>
  <si>
    <t>Mobility Solutions</t>
  </si>
  <si>
    <t>Local Roots</t>
  </si>
  <si>
    <t>Great Talent Globally</t>
  </si>
  <si>
    <t>Risk Management</t>
  </si>
  <si>
    <t>Social Responsibility</t>
  </si>
  <si>
    <t>Financial Discipline</t>
  </si>
  <si>
    <t>Safety</t>
  </si>
  <si>
    <t>Quality</t>
  </si>
  <si>
    <t>Human Development</t>
  </si>
  <si>
    <t>Stakeholders</t>
  </si>
  <si>
    <t>Duration (month)</t>
  </si>
  <si>
    <t>Cost Class</t>
  </si>
  <si>
    <t>1 - minor cost &lt; 25k€</t>
  </si>
  <si>
    <t>2 - low cost 25k€ - 75k€</t>
  </si>
  <si>
    <t>3 - medium cost 75k€ - 150k€</t>
  </si>
  <si>
    <t>5 - very high cost &gt; 300k€</t>
  </si>
  <si>
    <t>HR Business Value</t>
  </si>
  <si>
    <t>2. Does it increase efficiency / lower cost?</t>
  </si>
  <si>
    <t>4. In how far does it improve system integration?</t>
  </si>
  <si>
    <t>6. Is it required for governance or to "keep the lights on"?</t>
  </si>
  <si>
    <t xml:space="preserve">5. Does it deliver value (e.g. improved business processes)? </t>
  </si>
  <si>
    <t>Exec Resp. / Sponsor</t>
  </si>
  <si>
    <t>Deploy our Cultural Transformation Strategy (alignment/ Engagement/ Enablement)</t>
  </si>
  <si>
    <t>SAVE: Increase HR Efficiency/meet cost reduction target/ new budget</t>
  </si>
  <si>
    <t>n/a</t>
  </si>
  <si>
    <t>Customer Value</t>
  </si>
  <si>
    <t>Expertise &amp; Partnership</t>
  </si>
  <si>
    <t>Governance and Compliance</t>
  </si>
  <si>
    <t xml:space="preserve">Strategy, Architecture &amp; Integration </t>
  </si>
  <si>
    <t>Process Simplification &amp; Efficiency</t>
  </si>
  <si>
    <t>CoE Initiative</t>
  </si>
  <si>
    <t>TALENT SOLUTIONS: Developing Competences</t>
  </si>
  <si>
    <t>TALENT SOLUTIONS: Optimize talent allocation</t>
  </si>
  <si>
    <t>TALENT SOLUTIONS: Highly effective employees driving their performance, development, career</t>
  </si>
  <si>
    <t>TALENT SOLUTIONS: Engaged employees &amp; leaders in right job at right time</t>
  </si>
  <si>
    <t xml:space="preserve">TOTAL REWARD: Making the value proposition clear to attract &amp; retain talent, optimizing cost &amp; competitiveness </t>
  </si>
  <si>
    <t xml:space="preserve">Talent Acquisition: Build flexible capacity and efficient delivery end to end </t>
  </si>
  <si>
    <t>TALENT ACQUISITION: Moving towards future practices</t>
  </si>
  <si>
    <t>TALENT ACQUISITION: Build flexible capacity and efficient delivery end to end</t>
  </si>
  <si>
    <t>CoE Initative</t>
  </si>
  <si>
    <t>General Cost Comment</t>
  </si>
  <si>
    <t>4 - high cost 150k€ - 300k€</t>
  </si>
  <si>
    <t>No detailed cost estimation available, yet</t>
  </si>
  <si>
    <t>3. What is the number of effected employees?</t>
  </si>
  <si>
    <t>System / tool is not sufficient, but could support / enable data integrity</t>
  </si>
  <si>
    <t>2 - little improvement or small cost savings</t>
  </si>
  <si>
    <t>3 - cost savings between 50k€ and 250k€ (overall)</t>
  </si>
  <si>
    <t>4 - cost savings between 250k€ and 1m€ (overall)</t>
  </si>
  <si>
    <t>5 - cost savings more than 1m€ (overall)</t>
  </si>
  <si>
    <t>System integration</t>
  </si>
  <si>
    <t>1 - no impact on system integration</t>
  </si>
  <si>
    <t>2 - little impact on system integration</t>
  </si>
  <si>
    <t>3 - some improvement in system integration (e.g. new automatic interface)</t>
  </si>
  <si>
    <t xml:space="preserve">4 - process well integrated </t>
  </si>
  <si>
    <t>5 - process seamlessly integrated over different systems</t>
  </si>
  <si>
    <t>Deliver Value</t>
  </si>
  <si>
    <t>1 - no added value</t>
  </si>
  <si>
    <t>2 - little added value</t>
  </si>
  <si>
    <t>3 - medium value, e.g. process considerably improved</t>
  </si>
  <si>
    <t>4 - high improvement, e.g. new process implemented</t>
  </si>
  <si>
    <t>5 - very high improvement, e.g. new capability implemented</t>
  </si>
  <si>
    <t>Is it required for governance or to "keep the lights on"?</t>
  </si>
  <si>
    <t>some projects do not deliver value, but assure that a current status quo can be kept, these are the things that just have to be done otherwise the "lights will go out". Some other projects are required for legal matters or governance. Here we need to "boost" their value because they will usually only score here and not in any other section</t>
  </si>
  <si>
    <t>1 - not applicable</t>
  </si>
  <si>
    <t xml:space="preserve">2 - little impact </t>
  </si>
  <si>
    <t>3 - medium impact, e.g. CASRA map assigned</t>
  </si>
  <si>
    <t xml:space="preserve">5 - legally required with penalty / loss of service </t>
  </si>
  <si>
    <t>4 - Currently no further support, current capability at severe risk</t>
  </si>
  <si>
    <t>Data Quality</t>
  </si>
  <si>
    <t>IT Project Cost</t>
  </si>
  <si>
    <t>Function Project Cost</t>
  </si>
  <si>
    <t>&lt;Sample Project Title&gt;</t>
  </si>
  <si>
    <t>Does it support the data integrity initiative?</t>
  </si>
  <si>
    <t>Supported Program Priority</t>
  </si>
  <si>
    <t xml:space="preserve">DELIVER: Hire promote &amp; develop the best Talent </t>
  </si>
  <si>
    <t>DELIVER: Implement an effective OnBoarding practice</t>
  </si>
  <si>
    <t>IMPROVE BY STANDARDIZING: Support the planning initiative and define the competencies of the future</t>
  </si>
  <si>
    <t>Invest into the future: Make our organization an attractive employer and deploy key talent management initiatives</t>
  </si>
  <si>
    <t>SAVE: Increase efficiency/meet cost reduction target/ new budget</t>
  </si>
  <si>
    <t>SAVE: implement cost savind initatives</t>
  </si>
  <si>
    <t>PROCESSES: Improve effectiveness of the deparment's  delivery model</t>
  </si>
  <si>
    <t>ROCESSES: Improve effectiveness of CoE requirements</t>
  </si>
  <si>
    <t>Lever</t>
  </si>
  <si>
    <t>Supported Priority</t>
  </si>
  <si>
    <t>- reduce time to create new record in DB by 25% until end the end of this year
- …</t>
  </si>
  <si>
    <t>1. Data model alignment between system A and system B
2. Architecture describing the new to-be landscape
3. Implementation of xyz in system A
4. Development of scripts
5. Implementation of interfaces
6. Rollout</t>
  </si>
  <si>
    <t>1.) WHY (business case): 
&lt;enter description why you want to run this initiative&gt;
2.) WHAT: 
&lt;enter high level description of what you want to do - these are the activities, the deliverables should be entered on the right side&gt;</t>
  </si>
  <si>
    <t>IT Scope</t>
  </si>
  <si>
    <r>
      <rPr>
        <b/>
        <sz val="10"/>
        <rFont val="Arial"/>
        <family val="2"/>
      </rPr>
      <t>CORE TEAM</t>
    </r>
    <r>
      <rPr>
        <sz val="10"/>
        <rFont val="Arial"/>
        <family val="2"/>
      </rPr>
      <t xml:space="preserve">: 
</t>
    </r>
    <r>
      <rPr>
        <b/>
        <sz val="10"/>
        <rFont val="Arial"/>
        <family val="2"/>
      </rPr>
      <t xml:space="preserve">EXTENDED TEAM: 
</t>
    </r>
    <r>
      <rPr>
        <sz val="10"/>
        <rFont val="Arial"/>
        <family val="2"/>
      </rPr>
      <t xml:space="preserve">
</t>
    </r>
    <r>
      <rPr>
        <b/>
        <sz val="10"/>
        <rFont val="Arial"/>
        <family val="2"/>
      </rPr>
      <t>IT TEAM</t>
    </r>
    <r>
      <rPr>
        <sz val="10"/>
        <rFont val="Arial"/>
        <family val="2"/>
      </rPr>
      <t xml:space="preserve">: </t>
    </r>
  </si>
  <si>
    <t>IT Cost (k€)</t>
  </si>
  <si>
    <t>Funtion Cost  (k€)</t>
  </si>
  <si>
    <t>IT</t>
  </si>
  <si>
    <t>Function</t>
  </si>
  <si>
    <t>Supplier Implementation</t>
  </si>
  <si>
    <t>Supplier Change Requests</t>
  </si>
  <si>
    <t>1. Does it support the ata integrity initiative?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</si>
</sst>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 _€_-;\-* #,##0\ _€_-;_-* &quot;-&quot;??\ _€_-;_-@_-"/>
  </numFmts>
  <fonts count="2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8"/>
      <color theme="0"/>
      <name val="Calibri"/>
      <family val="2"/>
      <scheme val="minor"/>
    </font>
    <font>
      <b/>
      <sz val="14"/>
      <color theme="0"/>
      <name val="Calibri"/>
      <family val="2"/>
      <scheme val="minor"/>
    </font>
    <font>
      <b/>
      <sz val="11"/>
      <name val="Calibri"/>
      <family val="2"/>
      <scheme val="minor"/>
    </font>
    <font>
      <sz val="10"/>
      <name val="Arial"/>
    </font>
    <font>
      <b/>
      <sz val="10"/>
      <name val="Arial"/>
      <family val="2"/>
    </font>
    <font>
      <b/>
      <i/>
      <sz val="16"/>
      <name val="Arial"/>
      <family val="2"/>
    </font>
    <font>
      <b/>
      <sz val="11"/>
      <color theme="0"/>
      <name val="Arial"/>
      <family val="2"/>
    </font>
    <font>
      <sz val="10"/>
      <name val="Arial"/>
      <family val="2"/>
    </font>
    <font>
      <b/>
      <sz val="12"/>
      <name val="Arial"/>
      <family val="2"/>
    </font>
    <font>
      <b/>
      <i/>
      <sz val="10"/>
      <name val="Arial"/>
      <family val="2"/>
    </font>
    <font>
      <i/>
      <sz val="10"/>
      <name val="Arial"/>
      <family val="2"/>
    </font>
    <font>
      <sz val="10"/>
      <color indexed="8"/>
      <name val="Calibri"/>
      <family val="2"/>
      <charset val="238"/>
    </font>
    <font>
      <b/>
      <sz val="20"/>
      <color theme="1"/>
      <name val="Arial"/>
      <family val="2"/>
    </font>
    <font>
      <sz val="12"/>
      <name val="Arial"/>
      <family val="2"/>
    </font>
    <font>
      <b/>
      <sz val="8"/>
      <color rgb="FF000000"/>
      <name val="Tahoma"/>
      <family val="2"/>
    </font>
    <font>
      <sz val="8"/>
      <color rgb="FF000000"/>
      <name val="Tahoma"/>
      <family val="2"/>
    </font>
  </fonts>
  <fills count="9">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indexed="8"/>
        <bgColor indexed="64"/>
      </patternFill>
    </fill>
    <fill>
      <patternFill patternType="solid">
        <fgColor theme="1"/>
        <bgColor indexed="64"/>
      </patternFill>
    </fill>
    <fill>
      <patternFill patternType="solid">
        <fgColor theme="4" tint="-0.249977111117893"/>
        <bgColor indexed="64"/>
      </patternFill>
    </fill>
    <fill>
      <patternFill patternType="solid">
        <fgColor theme="4" tint="0.59999389629810485"/>
        <bgColor indexed="64"/>
      </patternFill>
    </fill>
  </fills>
  <borders count="69">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rgb="FF8996A0"/>
      </left>
      <right/>
      <top style="thin">
        <color rgb="FF8996A0"/>
      </top>
      <bottom style="thin">
        <color rgb="FF8996A0"/>
      </bottom>
      <diagonal/>
    </border>
    <border>
      <left/>
      <right/>
      <top style="thin">
        <color rgb="FF8996A0"/>
      </top>
      <bottom style="thin">
        <color rgb="FF8996A0"/>
      </bottom>
      <diagonal/>
    </border>
    <border>
      <left/>
      <right style="thin">
        <color rgb="FF8996A0"/>
      </right>
      <top style="thin">
        <color rgb="FF8996A0"/>
      </top>
      <bottom style="thin">
        <color rgb="FF8996A0"/>
      </bottom>
      <diagonal/>
    </border>
    <border>
      <left style="thin">
        <color rgb="FF8996A0"/>
      </left>
      <right/>
      <top/>
      <bottom style="thin">
        <color theme="0"/>
      </bottom>
      <diagonal/>
    </border>
    <border>
      <left/>
      <right style="thin">
        <color rgb="FF8996A0"/>
      </right>
      <top/>
      <bottom/>
      <diagonal/>
    </border>
    <border>
      <left style="thin">
        <color rgb="FF8996A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rgb="FF8996A0"/>
      </right>
      <top style="thin">
        <color theme="0"/>
      </top>
      <bottom style="thin">
        <color theme="0"/>
      </bottom>
      <diagonal/>
    </border>
    <border>
      <left style="thin">
        <color theme="0"/>
      </left>
      <right style="dashed">
        <color indexed="55"/>
      </right>
      <top style="thin">
        <color theme="0"/>
      </top>
      <bottom style="thin">
        <color theme="0" tint="-0.14999847407452621"/>
      </bottom>
      <diagonal/>
    </border>
    <border>
      <left style="dashed">
        <color indexed="55"/>
      </left>
      <right style="dashed">
        <color indexed="55"/>
      </right>
      <top style="thin">
        <color theme="0"/>
      </top>
      <bottom style="thin">
        <color theme="0" tint="-0.14999847407452621"/>
      </bottom>
      <diagonal/>
    </border>
    <border>
      <left style="dashed">
        <color indexed="55"/>
      </left>
      <right style="thin">
        <color theme="0"/>
      </right>
      <top style="thin">
        <color theme="0"/>
      </top>
      <bottom style="thin">
        <color theme="0" tint="-0.14999847407452621"/>
      </bottom>
      <diagonal/>
    </border>
    <border>
      <left style="thin">
        <color theme="0"/>
      </left>
      <right/>
      <top style="thin">
        <color theme="0"/>
      </top>
      <bottom/>
      <diagonal/>
    </border>
    <border>
      <left/>
      <right style="thin">
        <color theme="0"/>
      </right>
      <top style="thin">
        <color theme="0"/>
      </top>
      <bottom/>
      <diagonal/>
    </border>
    <border>
      <left/>
      <right/>
      <top style="thin">
        <color theme="0"/>
      </top>
      <bottom/>
      <diagonal/>
    </border>
    <border>
      <left/>
      <right style="thin">
        <color rgb="FF8996A0"/>
      </right>
      <top style="thin">
        <color theme="0"/>
      </top>
      <bottom/>
      <diagonal/>
    </border>
    <border>
      <left style="thin">
        <color theme="0"/>
      </left>
      <right style="dashed">
        <color indexed="55"/>
      </right>
      <top style="thin">
        <color theme="0" tint="-0.14999847407452621"/>
      </top>
      <bottom style="thin">
        <color theme="0" tint="-0.14999847407452621"/>
      </bottom>
      <diagonal/>
    </border>
    <border>
      <left style="dashed">
        <color indexed="55"/>
      </left>
      <right style="dashed">
        <color indexed="55"/>
      </right>
      <top style="thin">
        <color theme="0" tint="-0.14999847407452621"/>
      </top>
      <bottom style="thin">
        <color theme="0" tint="-0.14999847407452621"/>
      </bottom>
      <diagonal/>
    </border>
    <border>
      <left style="dashed">
        <color indexed="55"/>
      </left>
      <right style="thin">
        <color theme="0"/>
      </right>
      <top style="thin">
        <color theme="0" tint="-0.14999847407452621"/>
      </top>
      <bottom style="thin">
        <color theme="0" tint="-0.14999847407452621"/>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bottom style="thin">
        <color theme="0" tint="-0.14999847407452621"/>
      </bottom>
      <diagonal/>
    </border>
    <border>
      <left/>
      <right/>
      <top/>
      <bottom style="thin">
        <color theme="0" tint="-0.14999847407452621"/>
      </bottom>
      <diagonal/>
    </border>
    <border>
      <left/>
      <right style="thin">
        <color rgb="FF8996A0"/>
      </right>
      <top/>
      <bottom style="thin">
        <color theme="0" tint="-0.14999847407452621"/>
      </bottom>
      <diagonal/>
    </border>
    <border>
      <left style="thin">
        <color theme="0"/>
      </left>
      <right style="dashed">
        <color indexed="55"/>
      </right>
      <top/>
      <bottom style="thin">
        <color theme="0" tint="-0.14999847407452621"/>
      </bottom>
      <diagonal/>
    </border>
    <border>
      <left style="dashed">
        <color indexed="55"/>
      </left>
      <right style="dashed">
        <color indexed="55"/>
      </right>
      <top/>
      <bottom style="thin">
        <color theme="0" tint="-0.14999847407452621"/>
      </bottom>
      <diagonal/>
    </border>
    <border>
      <left style="dashed">
        <color indexed="55"/>
      </left>
      <right style="thin">
        <color theme="0"/>
      </right>
      <top/>
      <bottom style="thin">
        <color theme="0" tint="-0.14999847407452621"/>
      </bottom>
      <diagonal/>
    </border>
    <border>
      <left style="thin">
        <color theme="0"/>
      </left>
      <right/>
      <top style="thin">
        <color theme="0" tint="-0.14999847407452621"/>
      </top>
      <bottom/>
      <diagonal/>
    </border>
    <border>
      <left/>
      <right/>
      <top style="thin">
        <color theme="0" tint="-0.14999847407452621"/>
      </top>
      <bottom/>
      <diagonal/>
    </border>
    <border>
      <left/>
      <right style="thin">
        <color rgb="FF8996A0"/>
      </right>
      <top style="thin">
        <color theme="0" tint="-0.14999847407452621"/>
      </top>
      <bottom/>
      <diagonal/>
    </border>
    <border>
      <left style="thin">
        <color theme="0"/>
      </left>
      <right/>
      <top style="thin">
        <color theme="0" tint="-0.14999847407452621"/>
      </top>
      <bottom style="thin">
        <color theme="0"/>
      </bottom>
      <diagonal/>
    </border>
    <border>
      <left/>
      <right/>
      <top style="thin">
        <color theme="0" tint="-0.14999847407452621"/>
      </top>
      <bottom style="thin">
        <color theme="0"/>
      </bottom>
      <diagonal/>
    </border>
    <border>
      <left/>
      <right style="thin">
        <color theme="0"/>
      </right>
      <top style="thin">
        <color theme="0" tint="-0.14999847407452621"/>
      </top>
      <bottom style="thin">
        <color theme="0"/>
      </bottom>
      <diagonal/>
    </border>
    <border>
      <left style="thin">
        <color theme="0"/>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left>
      <right style="thin">
        <color theme="0"/>
      </right>
      <top style="thin">
        <color theme="0"/>
      </top>
      <bottom style="thin">
        <color theme="0"/>
      </bottom>
      <diagonal/>
    </border>
    <border>
      <left style="thin">
        <color theme="0"/>
      </left>
      <right/>
      <top/>
      <bottom/>
      <diagonal/>
    </border>
    <border>
      <left/>
      <right style="thin">
        <color theme="0"/>
      </right>
      <top/>
      <bottom/>
      <diagonal/>
    </border>
    <border>
      <left/>
      <right/>
      <top/>
      <bottom style="thin">
        <color theme="0"/>
      </bottom>
      <diagonal/>
    </border>
    <border>
      <left/>
      <right style="thin">
        <color rgb="FF8996A0"/>
      </right>
      <top/>
      <bottom style="thin">
        <color theme="0"/>
      </bottom>
      <diagonal/>
    </border>
    <border>
      <left style="thin">
        <color rgb="FF8996A0"/>
      </left>
      <right/>
      <top style="thin">
        <color theme="0"/>
      </top>
      <bottom/>
      <diagonal/>
    </border>
    <border>
      <left style="thin">
        <color rgb="FF8996A0"/>
      </left>
      <right/>
      <top style="thin">
        <color rgb="FF8996A0"/>
      </top>
      <bottom/>
      <diagonal/>
    </border>
    <border>
      <left/>
      <right/>
      <top style="thin">
        <color rgb="FF8996A0"/>
      </top>
      <bottom/>
      <diagonal/>
    </border>
    <border>
      <left/>
      <right style="thin">
        <color rgb="FF8996A0"/>
      </right>
      <top style="thin">
        <color rgb="FF8996A0"/>
      </top>
      <bottom/>
      <diagonal/>
    </border>
    <border>
      <left style="thin">
        <color rgb="FF8996A0"/>
      </left>
      <right/>
      <top/>
      <bottom/>
      <diagonal/>
    </border>
    <border>
      <left style="thin">
        <color rgb="FF8996A0"/>
      </left>
      <right/>
      <top/>
      <bottom style="thin">
        <color rgb="FF8996A0"/>
      </bottom>
      <diagonal/>
    </border>
    <border>
      <left/>
      <right/>
      <top/>
      <bottom style="thin">
        <color rgb="FF8996A0"/>
      </bottom>
      <diagonal/>
    </border>
    <border>
      <left/>
      <right style="thin">
        <color rgb="FF8996A0"/>
      </right>
      <top/>
      <bottom style="thin">
        <color rgb="FF8996A0"/>
      </bottom>
      <diagonal/>
    </border>
    <border>
      <left/>
      <right style="thin">
        <color theme="0" tint="-0.14999847407452621"/>
      </right>
      <top/>
      <bottom/>
      <diagonal/>
    </border>
    <border>
      <left style="thin">
        <color rgb="FF8996A0"/>
      </left>
      <right style="thin">
        <color rgb="FF8996A0"/>
      </right>
      <top style="thin">
        <color rgb="FF8996A0"/>
      </top>
      <bottom/>
      <diagonal/>
    </border>
    <border>
      <left style="thin">
        <color rgb="FF8996A0"/>
      </left>
      <right style="thin">
        <color rgb="FF8996A0"/>
      </right>
      <top/>
      <bottom/>
      <diagonal/>
    </border>
    <border>
      <left style="thin">
        <color rgb="FF8996A0"/>
      </left>
      <right style="thin">
        <color rgb="FF8996A0"/>
      </right>
      <top/>
      <bottom style="thin">
        <color rgb="FF8996A0"/>
      </bottom>
      <diagonal/>
    </border>
  </borders>
  <cellStyleXfs count="4">
    <xf numFmtId="0" fontId="0" fillId="0" borderId="0"/>
    <xf numFmtId="164" fontId="1" fillId="0" borderId="0" applyFont="0" applyFill="0" applyBorder="0" applyAlignment="0" applyProtection="0"/>
    <xf numFmtId="0" fontId="9" fillId="0" borderId="0"/>
    <xf numFmtId="0" fontId="17" fillId="0" borderId="0"/>
  </cellStyleXfs>
  <cellXfs count="186">
    <xf numFmtId="0" fontId="0" fillId="0" borderId="0" xfId="0"/>
    <xf numFmtId="0" fontId="3" fillId="0" borderId="0" xfId="0" applyFont="1"/>
    <xf numFmtId="0" fontId="3" fillId="2" borderId="1" xfId="0" applyFont="1" applyFill="1" applyBorder="1"/>
    <xf numFmtId="0" fontId="3" fillId="2" borderId="2" xfId="0" applyFont="1" applyFill="1" applyBorder="1"/>
    <xf numFmtId="0" fontId="3" fillId="2" borderId="2" xfId="0" applyFont="1" applyFill="1" applyBorder="1" applyAlignment="1">
      <alignment wrapText="1"/>
    </xf>
    <xf numFmtId="0" fontId="3" fillId="2" borderId="3" xfId="0" applyFont="1" applyFill="1" applyBorder="1" applyAlignment="1">
      <alignment wrapText="1"/>
    </xf>
    <xf numFmtId="0" fontId="0" fillId="0" borderId="4" xfId="0" applyBorder="1"/>
    <xf numFmtId="0" fontId="0" fillId="0" borderId="5" xfId="0" applyBorder="1" applyAlignment="1">
      <alignment wrapText="1"/>
    </xf>
    <xf numFmtId="0" fontId="0" fillId="0" borderId="5" xfId="0" applyBorder="1"/>
    <xf numFmtId="0" fontId="0" fillId="0" borderId="6" xfId="0" applyBorder="1"/>
    <xf numFmtId="0" fontId="0" fillId="0" borderId="0" xfId="0" applyBorder="1"/>
    <xf numFmtId="0" fontId="3" fillId="0" borderId="5" xfId="0" applyFont="1" applyBorder="1"/>
    <xf numFmtId="0" fontId="4" fillId="0" borderId="0" xfId="0" applyFont="1" applyFill="1"/>
    <xf numFmtId="0" fontId="0" fillId="0" borderId="0" xfId="0" applyFill="1"/>
    <xf numFmtId="0" fontId="2" fillId="0" borderId="0" xfId="0" applyFont="1" applyFill="1"/>
    <xf numFmtId="0" fontId="0" fillId="3" borderId="6" xfId="0" applyFill="1" applyBorder="1"/>
    <xf numFmtId="0" fontId="3" fillId="0" borderId="7" xfId="0" applyFont="1" applyBorder="1" applyAlignment="1">
      <alignment horizontal="right"/>
    </xf>
    <xf numFmtId="165" fontId="0" fillId="3" borderId="6" xfId="1" applyNumberFormat="1" applyFont="1" applyFill="1" applyBorder="1"/>
    <xf numFmtId="165" fontId="0" fillId="0" borderId="6" xfId="1" applyNumberFormat="1" applyFont="1" applyBorder="1"/>
    <xf numFmtId="165" fontId="3" fillId="0" borderId="8" xfId="1" applyNumberFormat="1" applyFont="1" applyBorder="1"/>
    <xf numFmtId="165" fontId="3" fillId="0" borderId="5" xfId="0" applyNumberFormat="1" applyFont="1" applyBorder="1"/>
    <xf numFmtId="9" fontId="0" fillId="3" borderId="5" xfId="0" applyNumberFormat="1" applyFill="1" applyBorder="1" applyAlignment="1">
      <alignment horizontal="center"/>
    </xf>
    <xf numFmtId="0" fontId="3" fillId="0" borderId="5" xfId="0" applyFont="1" applyBorder="1" applyAlignment="1">
      <alignment horizontal="center"/>
    </xf>
    <xf numFmtId="0" fontId="0" fillId="0" borderId="11" xfId="0" applyBorder="1"/>
    <xf numFmtId="0" fontId="0" fillId="0" borderId="12" xfId="0" applyBorder="1"/>
    <xf numFmtId="0" fontId="3" fillId="0" borderId="0" xfId="0" applyFont="1" applyAlignment="1">
      <alignment horizontal="right"/>
    </xf>
    <xf numFmtId="0" fontId="8" fillId="0" borderId="0" xfId="0" applyFont="1" applyFill="1"/>
    <xf numFmtId="0" fontId="0" fillId="0" borderId="5" xfId="0" applyBorder="1" applyAlignment="1">
      <alignment vertical="top"/>
    </xf>
    <xf numFmtId="165" fontId="0" fillId="3" borderId="10" xfId="1" applyNumberFormat="1" applyFont="1" applyFill="1" applyBorder="1"/>
    <xf numFmtId="0" fontId="9" fillId="5" borderId="0" xfId="2" applyFill="1"/>
    <xf numFmtId="0" fontId="9" fillId="6" borderId="0" xfId="2" applyFill="1"/>
    <xf numFmtId="0" fontId="9" fillId="0" borderId="0" xfId="2" applyFill="1" applyBorder="1"/>
    <xf numFmtId="0" fontId="9" fillId="0" borderId="0" xfId="2" applyFill="1"/>
    <xf numFmtId="0" fontId="10" fillId="6" borderId="0" xfId="2" applyFont="1" applyFill="1"/>
    <xf numFmtId="0" fontId="11" fillId="0" borderId="18" xfId="2" applyFont="1" applyFill="1" applyBorder="1" applyAlignment="1">
      <alignment horizontal="centerContinuous" vertical="center" wrapText="1"/>
    </xf>
    <xf numFmtId="0" fontId="11" fillId="0" borderId="0" xfId="2" applyFont="1" applyFill="1" applyBorder="1" applyAlignment="1">
      <alignment horizontal="centerContinuous" vertical="center" wrapText="1"/>
    </xf>
    <xf numFmtId="0" fontId="11" fillId="0" borderId="19" xfId="2" applyFont="1" applyFill="1" applyBorder="1" applyAlignment="1">
      <alignment horizontal="centerContinuous" vertical="center" wrapText="1"/>
    </xf>
    <xf numFmtId="0" fontId="9" fillId="0" borderId="0" xfId="2" applyFill="1" applyBorder="1" applyAlignment="1">
      <alignment vertical="center"/>
    </xf>
    <xf numFmtId="0" fontId="9" fillId="5" borderId="0" xfId="2" applyFill="1" applyAlignment="1">
      <alignment vertical="center"/>
    </xf>
    <xf numFmtId="0" fontId="9" fillId="6" borderId="0" xfId="2" applyFill="1" applyAlignment="1">
      <alignment vertical="center"/>
    </xf>
    <xf numFmtId="0" fontId="10" fillId="6" borderId="0" xfId="2" applyFont="1" applyFill="1" applyAlignment="1">
      <alignment vertical="center"/>
    </xf>
    <xf numFmtId="0" fontId="13" fillId="0" borderId="50" xfId="2" applyFont="1" applyFill="1" applyBorder="1" applyAlignment="1">
      <alignment vertical="center" wrapText="1"/>
    </xf>
    <xf numFmtId="0" fontId="15" fillId="6" borderId="0" xfId="2" applyFont="1" applyFill="1"/>
    <xf numFmtId="0" fontId="9" fillId="0" borderId="0" xfId="2" applyFill="1" applyBorder="1" applyAlignment="1">
      <alignment horizontal="center" vertical="center"/>
    </xf>
    <xf numFmtId="0" fontId="16" fillId="6" borderId="0" xfId="2" applyFont="1" applyFill="1"/>
    <xf numFmtId="0" fontId="16" fillId="5" borderId="0" xfId="2" applyFont="1" applyFill="1"/>
    <xf numFmtId="49" fontId="9" fillId="0" borderId="0" xfId="2" applyNumberFormat="1" applyFill="1" applyBorder="1"/>
    <xf numFmtId="49" fontId="9" fillId="5" borderId="0" xfId="2" applyNumberFormat="1" applyFill="1"/>
    <xf numFmtId="0" fontId="9" fillId="0" borderId="65" xfId="2" applyFill="1" applyBorder="1"/>
    <xf numFmtId="0" fontId="9" fillId="5" borderId="0" xfId="2" applyFill="1" applyBorder="1"/>
    <xf numFmtId="0" fontId="14" fillId="0" borderId="0" xfId="0" applyFont="1" applyBorder="1"/>
    <xf numFmtId="0" fontId="19" fillId="0" borderId="5" xfId="0" applyFont="1" applyBorder="1"/>
    <xf numFmtId="0" fontId="13" fillId="8" borderId="49" xfId="2" applyFont="1" applyFill="1" applyBorder="1" applyAlignment="1">
      <alignment vertical="center"/>
    </xf>
    <xf numFmtId="0" fontId="13" fillId="8" borderId="51" xfId="2" applyFont="1" applyFill="1" applyBorder="1" applyAlignment="1">
      <alignment vertical="center"/>
    </xf>
    <xf numFmtId="165" fontId="13" fillId="0" borderId="0" xfId="1" applyNumberFormat="1" applyFont="1" applyBorder="1" applyAlignment="1">
      <alignment horizontal="center" vertical="center"/>
    </xf>
    <xf numFmtId="0" fontId="6" fillId="7" borderId="0" xfId="0" applyFont="1" applyFill="1"/>
    <xf numFmtId="0" fontId="4" fillId="7" borderId="0" xfId="0" applyFont="1" applyFill="1"/>
    <xf numFmtId="0" fontId="0" fillId="7" borderId="0" xfId="0" applyFill="1"/>
    <xf numFmtId="0" fontId="7" fillId="7" borderId="0" xfId="0" applyFont="1" applyFill="1"/>
    <xf numFmtId="0" fontId="2" fillId="7" borderId="2" xfId="0" applyFont="1" applyFill="1" applyBorder="1"/>
    <xf numFmtId="0" fontId="2" fillId="7" borderId="3" xfId="0" applyFont="1" applyFill="1" applyBorder="1"/>
    <xf numFmtId="0" fontId="14" fillId="0" borderId="0" xfId="0" applyFont="1" applyFill="1" applyBorder="1"/>
    <xf numFmtId="0" fontId="0" fillId="0" borderId="5" xfId="0" applyFill="1" applyBorder="1"/>
    <xf numFmtId="0" fontId="13" fillId="8" borderId="59" xfId="2" applyFont="1" applyFill="1" applyBorder="1" applyAlignment="1">
      <alignment horizontal="center" vertical="center"/>
    </xf>
    <xf numFmtId="0" fontId="0" fillId="0" borderId="5" xfId="0" applyBorder="1" applyAlignment="1">
      <alignment vertical="top" wrapText="1"/>
    </xf>
    <xf numFmtId="0" fontId="0" fillId="0" borderId="5" xfId="0" applyFill="1" applyBorder="1" applyAlignment="1">
      <alignment vertical="top" wrapText="1"/>
    </xf>
    <xf numFmtId="0" fontId="3" fillId="0" borderId="0" xfId="0" applyFont="1" applyFill="1" applyBorder="1" applyAlignment="1">
      <alignment vertical="top" wrapText="1"/>
    </xf>
    <xf numFmtId="0" fontId="13" fillId="8" borderId="52" xfId="2" applyFont="1" applyFill="1" applyBorder="1" applyAlignment="1">
      <alignment vertical="center"/>
    </xf>
    <xf numFmtId="0" fontId="3" fillId="2" borderId="2" xfId="0" applyFont="1" applyFill="1" applyBorder="1" applyAlignment="1"/>
    <xf numFmtId="0" fontId="0" fillId="0" borderId="5" xfId="0" applyBorder="1" applyAlignment="1"/>
    <xf numFmtId="0" fontId="13" fillId="0" borderId="50" xfId="2" quotePrefix="1" applyFont="1" applyFill="1" applyBorder="1" applyAlignment="1">
      <alignment vertical="center" wrapText="1"/>
    </xf>
    <xf numFmtId="0" fontId="12" fillId="7" borderId="57" xfId="2" applyFont="1" applyFill="1" applyBorder="1" applyAlignment="1">
      <alignment horizontal="center" vertical="center"/>
    </xf>
    <xf numFmtId="0" fontId="12" fillId="7" borderId="30" xfId="2" applyFont="1" applyFill="1" applyBorder="1" applyAlignment="1">
      <alignment horizontal="center" vertical="center"/>
    </xf>
    <xf numFmtId="0" fontId="12" fillId="7" borderId="29" xfId="2" applyFont="1" applyFill="1" applyBorder="1" applyAlignment="1">
      <alignment horizontal="center" vertical="center"/>
    </xf>
    <xf numFmtId="0" fontId="13" fillId="8" borderId="20" xfId="2" applyFont="1" applyFill="1" applyBorder="1" applyAlignment="1">
      <alignment horizontal="left" vertical="center" wrapText="1"/>
    </xf>
    <xf numFmtId="0" fontId="13" fillId="8" borderId="22" xfId="2" applyFont="1" applyFill="1" applyBorder="1" applyAlignment="1">
      <alignment horizontal="left" vertical="center" wrapText="1"/>
    </xf>
    <xf numFmtId="0" fontId="13" fillId="0" borderId="32" xfId="2" applyFont="1" applyBorder="1" applyAlignment="1">
      <alignment vertical="center" wrapText="1"/>
    </xf>
    <xf numFmtId="0" fontId="13" fillId="0" borderId="33" xfId="2" applyFont="1" applyBorder="1" applyAlignment="1">
      <alignment vertical="center" wrapText="1"/>
    </xf>
    <xf numFmtId="0" fontId="13" fillId="0" borderId="34" xfId="2" applyFont="1" applyBorder="1" applyAlignment="1">
      <alignment vertical="center" wrapText="1"/>
    </xf>
    <xf numFmtId="0" fontId="13" fillId="8" borderId="20" xfId="2" applyFont="1" applyFill="1" applyBorder="1" applyAlignment="1">
      <alignment horizontal="left" vertical="center"/>
    </xf>
    <xf numFmtId="0" fontId="13" fillId="8" borderId="22" xfId="2" applyFont="1" applyFill="1" applyBorder="1" applyAlignment="1">
      <alignment horizontal="left" vertical="center"/>
    </xf>
    <xf numFmtId="0" fontId="13" fillId="0" borderId="40" xfId="2" applyFont="1" applyBorder="1" applyAlignment="1">
      <alignment vertical="center"/>
    </xf>
    <xf numFmtId="0" fontId="13" fillId="0" borderId="41" xfId="2" applyFont="1" applyBorder="1" applyAlignment="1">
      <alignment vertical="center"/>
    </xf>
    <xf numFmtId="0" fontId="13" fillId="0" borderId="42" xfId="2" applyFont="1" applyBorder="1" applyAlignment="1">
      <alignment vertical="center"/>
    </xf>
    <xf numFmtId="0" fontId="13" fillId="0" borderId="46" xfId="1" applyNumberFormat="1" applyFont="1" applyBorder="1" applyAlignment="1">
      <alignment horizontal="left" vertical="center"/>
    </xf>
    <xf numFmtId="0" fontId="13" fillId="0" borderId="47" xfId="1" applyNumberFormat="1" applyFont="1" applyBorder="1" applyAlignment="1">
      <alignment horizontal="left" vertical="center"/>
    </xf>
    <xf numFmtId="0" fontId="13" fillId="0" borderId="48" xfId="1" applyNumberFormat="1" applyFont="1" applyBorder="1" applyAlignment="1">
      <alignment horizontal="left" vertical="center"/>
    </xf>
    <xf numFmtId="0" fontId="18" fillId="0" borderId="15" xfId="2" applyFont="1" applyFill="1" applyBorder="1" applyAlignment="1">
      <alignment horizontal="center" vertical="center" wrapText="1"/>
    </xf>
    <xf numFmtId="0" fontId="18" fillId="0" borderId="16" xfId="2" applyFont="1" applyFill="1" applyBorder="1" applyAlignment="1">
      <alignment horizontal="center" vertical="center" wrapText="1"/>
    </xf>
    <xf numFmtId="0" fontId="18" fillId="0" borderId="17" xfId="2" applyFont="1" applyFill="1" applyBorder="1" applyAlignment="1">
      <alignment horizontal="center" vertical="center" wrapText="1"/>
    </xf>
    <xf numFmtId="0" fontId="12" fillId="7" borderId="20" xfId="2" applyFont="1" applyFill="1" applyBorder="1" applyAlignment="1">
      <alignment horizontal="center" vertical="center"/>
    </xf>
    <xf numFmtId="0" fontId="12" fillId="7" borderId="21" xfId="2" applyFont="1" applyFill="1" applyBorder="1" applyAlignment="1">
      <alignment horizontal="center" vertical="center"/>
    </xf>
    <xf numFmtId="0" fontId="12" fillId="7" borderId="22" xfId="2" applyFont="1" applyFill="1" applyBorder="1" applyAlignment="1">
      <alignment horizontal="center" vertical="center"/>
    </xf>
    <xf numFmtId="0" fontId="12" fillId="7" borderId="23" xfId="2" applyFont="1" applyFill="1" applyBorder="1" applyAlignment="1">
      <alignment horizontal="center" vertical="center"/>
    </xf>
    <xf numFmtId="0" fontId="12" fillId="7" borderId="24" xfId="2" applyFont="1" applyFill="1" applyBorder="1" applyAlignment="1">
      <alignment horizontal="center" vertical="center"/>
    </xf>
    <xf numFmtId="0" fontId="13" fillId="0" borderId="25" xfId="2" applyFont="1" applyBorder="1" applyAlignment="1">
      <alignment vertical="center" wrapText="1"/>
    </xf>
    <xf numFmtId="0" fontId="13" fillId="0" borderId="26" xfId="2" applyFont="1" applyBorder="1" applyAlignment="1">
      <alignment vertical="center" wrapText="1"/>
    </xf>
    <xf numFmtId="0" fontId="13" fillId="0" borderId="27" xfId="2" applyFont="1" applyBorder="1" applyAlignment="1">
      <alignment vertical="center" wrapText="1"/>
    </xf>
    <xf numFmtId="0" fontId="13" fillId="8" borderId="28" xfId="2" applyFont="1" applyFill="1" applyBorder="1" applyAlignment="1">
      <alignment horizontal="left" vertical="center" wrapText="1"/>
    </xf>
    <xf numFmtId="0" fontId="13" fillId="8" borderId="29" xfId="2" applyFont="1" applyFill="1" applyBorder="1" applyAlignment="1">
      <alignment horizontal="left" vertical="center" wrapText="1"/>
    </xf>
    <xf numFmtId="0" fontId="13" fillId="0" borderId="28" xfId="2" applyFont="1" applyFill="1" applyBorder="1" applyAlignment="1">
      <alignment horizontal="left" vertical="center" wrapText="1"/>
    </xf>
    <xf numFmtId="0" fontId="13" fillId="0" borderId="30" xfId="2" applyFont="1" applyFill="1" applyBorder="1" applyAlignment="1">
      <alignment horizontal="left" vertical="center" wrapText="1"/>
    </xf>
    <xf numFmtId="0" fontId="13" fillId="0" borderId="31" xfId="2" applyFont="1" applyFill="1" applyBorder="1" applyAlignment="1">
      <alignment horizontal="left" vertical="center" wrapText="1"/>
    </xf>
    <xf numFmtId="0" fontId="9" fillId="0" borderId="59" xfId="2" applyBorder="1" applyAlignment="1">
      <alignment horizontal="left" vertical="center"/>
    </xf>
    <xf numFmtId="0" fontId="13" fillId="0" borderId="15" xfId="2" applyFont="1" applyBorder="1" applyAlignment="1">
      <alignment horizontal="left" vertical="center"/>
    </xf>
    <xf numFmtId="0" fontId="9" fillId="0" borderId="16" xfId="2" applyBorder="1" applyAlignment="1">
      <alignment horizontal="left" vertical="center"/>
    </xf>
    <xf numFmtId="0" fontId="12" fillId="7" borderId="53" xfId="2" applyFont="1" applyFill="1" applyBorder="1" applyAlignment="1">
      <alignment horizontal="center" vertical="center"/>
    </xf>
    <xf numFmtId="0" fontId="12" fillId="7" borderId="54" xfId="2" applyFont="1" applyFill="1" applyBorder="1" applyAlignment="1">
      <alignment horizontal="center" vertical="center"/>
    </xf>
    <xf numFmtId="0" fontId="13" fillId="0" borderId="16" xfId="2" applyFont="1" applyBorder="1" applyAlignment="1">
      <alignment horizontal="left" vertical="center"/>
    </xf>
    <xf numFmtId="0" fontId="12" fillId="7" borderId="0" xfId="2" applyFont="1" applyFill="1" applyBorder="1" applyAlignment="1">
      <alignment horizontal="center" vertical="center"/>
    </xf>
    <xf numFmtId="0" fontId="12" fillId="7" borderId="35" xfId="2" applyFont="1" applyFill="1" applyBorder="1" applyAlignment="1">
      <alignment horizontal="center" vertical="center"/>
    </xf>
    <xf numFmtId="0" fontId="12" fillId="7" borderId="55" xfId="2" applyFont="1" applyFill="1" applyBorder="1" applyAlignment="1">
      <alignment horizontal="center" vertical="center"/>
    </xf>
    <xf numFmtId="0" fontId="12" fillId="7" borderId="56" xfId="2" applyFont="1" applyFill="1" applyBorder="1" applyAlignment="1">
      <alignment horizontal="center" vertical="center"/>
    </xf>
    <xf numFmtId="0" fontId="13" fillId="0" borderId="58" xfId="2" quotePrefix="1" applyFont="1" applyBorder="1" applyAlignment="1">
      <alignment vertical="top" wrapText="1"/>
    </xf>
    <xf numFmtId="0" fontId="9" fillId="0" borderId="59" xfId="2" applyBorder="1" applyAlignment="1">
      <alignment vertical="top" wrapText="1"/>
    </xf>
    <xf numFmtId="0" fontId="9" fillId="0" borderId="60" xfId="2" applyBorder="1" applyAlignment="1">
      <alignment vertical="top" wrapText="1"/>
    </xf>
    <xf numFmtId="0" fontId="9" fillId="0" borderId="61" xfId="2" applyBorder="1" applyAlignment="1">
      <alignment vertical="top" wrapText="1"/>
    </xf>
    <xf numFmtId="0" fontId="9" fillId="0" borderId="0" xfId="2" applyBorder="1" applyAlignment="1">
      <alignment vertical="top" wrapText="1"/>
    </xf>
    <xf numFmtId="0" fontId="9" fillId="0" borderId="19" xfId="2" applyBorder="1" applyAlignment="1">
      <alignment vertical="top" wrapText="1"/>
    </xf>
    <xf numFmtId="0" fontId="9" fillId="0" borderId="62" xfId="2" applyBorder="1" applyAlignment="1">
      <alignment vertical="top" wrapText="1"/>
    </xf>
    <xf numFmtId="0" fontId="9" fillId="0" borderId="63" xfId="2" applyBorder="1" applyAlignment="1">
      <alignment vertical="top" wrapText="1"/>
    </xf>
    <xf numFmtId="0" fontId="9" fillId="0" borderId="64" xfId="2" applyBorder="1" applyAlignment="1">
      <alignment vertical="top" wrapText="1"/>
    </xf>
    <xf numFmtId="0" fontId="9" fillId="0" borderId="59" xfId="2" quotePrefix="1" applyBorder="1" applyAlignment="1">
      <alignment vertical="top" wrapText="1"/>
    </xf>
    <xf numFmtId="0" fontId="9" fillId="0" borderId="60" xfId="2" quotePrefix="1" applyBorder="1" applyAlignment="1">
      <alignment vertical="top" wrapText="1"/>
    </xf>
    <xf numFmtId="0" fontId="9" fillId="0" borderId="61" xfId="2" quotePrefix="1" applyBorder="1" applyAlignment="1">
      <alignment vertical="top" wrapText="1"/>
    </xf>
    <xf numFmtId="0" fontId="9" fillId="0" borderId="0" xfId="2" quotePrefix="1" applyBorder="1" applyAlignment="1">
      <alignment vertical="top" wrapText="1"/>
    </xf>
    <xf numFmtId="0" fontId="9" fillId="0" borderId="19" xfId="2" quotePrefix="1" applyBorder="1" applyAlignment="1">
      <alignment vertical="top" wrapText="1"/>
    </xf>
    <xf numFmtId="0" fontId="9" fillId="0" borderId="62" xfId="2" quotePrefix="1" applyBorder="1" applyAlignment="1">
      <alignment vertical="top" wrapText="1"/>
    </xf>
    <xf numFmtId="0" fontId="9" fillId="0" borderId="63" xfId="2" quotePrefix="1" applyBorder="1" applyAlignment="1">
      <alignment vertical="top" wrapText="1"/>
    </xf>
    <xf numFmtId="0" fontId="9" fillId="0" borderId="64" xfId="2" quotePrefix="1" applyBorder="1" applyAlignment="1">
      <alignment vertical="top" wrapText="1"/>
    </xf>
    <xf numFmtId="0" fontId="12" fillId="7" borderId="61" xfId="2" applyFont="1" applyFill="1" applyBorder="1" applyAlignment="1">
      <alignment horizontal="center" vertical="center"/>
    </xf>
    <xf numFmtId="0" fontId="12" fillId="7" borderId="28" xfId="2" applyFont="1" applyFill="1" applyBorder="1" applyAlignment="1">
      <alignment horizontal="center" vertical="center"/>
    </xf>
    <xf numFmtId="0" fontId="12" fillId="7" borderId="31" xfId="2" applyFont="1" applyFill="1" applyBorder="1" applyAlignment="1">
      <alignment horizontal="center" vertical="center"/>
    </xf>
    <xf numFmtId="0" fontId="13" fillId="0" borderId="58" xfId="2" applyFont="1" applyBorder="1" applyAlignment="1">
      <alignment vertical="top" wrapText="1"/>
    </xf>
    <xf numFmtId="0" fontId="13" fillId="0" borderId="59" xfId="2" applyFont="1" applyBorder="1" applyAlignment="1">
      <alignment vertical="top" wrapText="1"/>
    </xf>
    <xf numFmtId="0" fontId="13" fillId="0" borderId="60" xfId="2" applyFont="1" applyBorder="1" applyAlignment="1">
      <alignment vertical="top" wrapText="1"/>
    </xf>
    <xf numFmtId="0" fontId="13" fillId="0" borderId="61" xfId="2" applyFont="1" applyBorder="1" applyAlignment="1">
      <alignment vertical="top" wrapText="1"/>
    </xf>
    <xf numFmtId="0" fontId="13" fillId="0" borderId="0" xfId="2" applyFont="1" applyBorder="1" applyAlignment="1">
      <alignment vertical="top" wrapText="1"/>
    </xf>
    <xf numFmtId="0" fontId="13" fillId="0" borderId="19" xfId="2" applyFont="1" applyBorder="1" applyAlignment="1">
      <alignment vertical="top" wrapText="1"/>
    </xf>
    <xf numFmtId="0" fontId="13" fillId="0" borderId="62" xfId="2" applyFont="1" applyBorder="1" applyAlignment="1">
      <alignment vertical="top" wrapText="1"/>
    </xf>
    <xf numFmtId="0" fontId="13" fillId="0" borderId="63" xfId="2" applyFont="1" applyBorder="1" applyAlignment="1">
      <alignment vertical="top" wrapText="1"/>
    </xf>
    <xf numFmtId="0" fontId="13" fillId="0" borderId="64" xfId="2" applyFont="1" applyBorder="1" applyAlignment="1">
      <alignment vertical="top" wrapText="1"/>
    </xf>
    <xf numFmtId="0" fontId="9" fillId="0" borderId="59" xfId="2" applyBorder="1" applyAlignment="1">
      <alignment vertical="top"/>
    </xf>
    <xf numFmtId="0" fontId="9" fillId="0" borderId="60" xfId="2" applyBorder="1" applyAlignment="1">
      <alignment vertical="top"/>
    </xf>
    <xf numFmtId="0" fontId="9" fillId="0" borderId="61" xfId="2" applyBorder="1" applyAlignment="1">
      <alignment vertical="top"/>
    </xf>
    <xf numFmtId="0" fontId="9" fillId="0" borderId="0" xfId="2" applyBorder="1" applyAlignment="1">
      <alignment vertical="top"/>
    </xf>
    <xf numFmtId="0" fontId="9" fillId="0" borderId="19" xfId="2" applyBorder="1" applyAlignment="1">
      <alignment vertical="top"/>
    </xf>
    <xf numFmtId="0" fontId="9" fillId="0" borderId="62" xfId="2" applyBorder="1" applyAlignment="1">
      <alignment vertical="top"/>
    </xf>
    <xf numFmtId="0" fontId="9" fillId="0" borderId="63" xfId="2" applyBorder="1" applyAlignment="1">
      <alignment vertical="top"/>
    </xf>
    <xf numFmtId="0" fontId="9" fillId="0" borderId="64" xfId="2" applyBorder="1" applyAlignment="1">
      <alignment vertical="top"/>
    </xf>
    <xf numFmtId="0" fontId="12" fillId="7" borderId="19" xfId="2" applyFont="1" applyFill="1" applyBorder="1" applyAlignment="1">
      <alignment horizontal="center" vertical="center"/>
    </xf>
    <xf numFmtId="0" fontId="14" fillId="0" borderId="66" xfId="2" applyFont="1" applyBorder="1" applyAlignment="1">
      <alignment horizontal="center" vertical="center"/>
    </xf>
    <xf numFmtId="0" fontId="14" fillId="0" borderId="67" xfId="2" applyFont="1" applyBorder="1" applyAlignment="1">
      <alignment horizontal="center" vertical="center"/>
    </xf>
    <xf numFmtId="0" fontId="14" fillId="0" borderId="68" xfId="2" applyFont="1" applyBorder="1" applyAlignment="1">
      <alignment horizontal="center" vertical="center"/>
    </xf>
    <xf numFmtId="0" fontId="13" fillId="8" borderId="35" xfId="2" applyFont="1" applyFill="1" applyBorder="1" applyAlignment="1">
      <alignment horizontal="left" vertical="center"/>
    </xf>
    <xf numFmtId="0" fontId="13" fillId="8" borderId="36" xfId="2" applyFont="1" applyFill="1" applyBorder="1" applyAlignment="1">
      <alignment horizontal="left" vertical="center"/>
    </xf>
    <xf numFmtId="0" fontId="13" fillId="8" borderId="35" xfId="2" applyFont="1" applyFill="1" applyBorder="1" applyAlignment="1">
      <alignment horizontal="left" vertical="center" wrapText="1"/>
    </xf>
    <xf numFmtId="0" fontId="13" fillId="8" borderId="36" xfId="2" applyFont="1" applyFill="1" applyBorder="1" applyAlignment="1">
      <alignment horizontal="left" vertical="center" wrapText="1"/>
    </xf>
    <xf numFmtId="0" fontId="13" fillId="0" borderId="37" xfId="2" applyFont="1" applyFill="1" applyBorder="1" applyAlignment="1">
      <alignment horizontal="left" vertical="center"/>
    </xf>
    <xf numFmtId="0" fontId="13" fillId="0" borderId="38" xfId="2" applyFont="1" applyFill="1" applyBorder="1" applyAlignment="1">
      <alignment horizontal="left" vertical="center"/>
    </xf>
    <xf numFmtId="0" fontId="13" fillId="0" borderId="39" xfId="2" applyFont="1" applyFill="1" applyBorder="1" applyAlignment="1">
      <alignment horizontal="left" vertical="center"/>
    </xf>
    <xf numFmtId="0" fontId="13" fillId="0" borderId="43" xfId="2" applyFont="1" applyFill="1" applyBorder="1" applyAlignment="1">
      <alignment horizontal="left" vertical="center"/>
    </xf>
    <xf numFmtId="0" fontId="13" fillId="0" borderId="44" xfId="2" applyFont="1" applyFill="1" applyBorder="1" applyAlignment="1">
      <alignment horizontal="left" vertical="center"/>
    </xf>
    <xf numFmtId="0" fontId="13" fillId="0" borderId="45" xfId="2" applyFont="1" applyFill="1" applyBorder="1" applyAlignment="1">
      <alignment horizontal="left" vertical="center"/>
    </xf>
    <xf numFmtId="0" fontId="13" fillId="0" borderId="37" xfId="2" applyFont="1" applyFill="1" applyBorder="1" applyAlignment="1">
      <alignment horizontal="left" vertical="center" wrapText="1"/>
    </xf>
    <xf numFmtId="0" fontId="13" fillId="0" borderId="38" xfId="2" applyFont="1" applyFill="1" applyBorder="1" applyAlignment="1">
      <alignment horizontal="left" vertical="center" wrapText="1"/>
    </xf>
    <xf numFmtId="0" fontId="13" fillId="0" borderId="39" xfId="2" applyFont="1" applyFill="1" applyBorder="1" applyAlignment="1">
      <alignment horizontal="left" vertical="center" wrapText="1"/>
    </xf>
    <xf numFmtId="0" fontId="13" fillId="8" borderId="23" xfId="2" applyFont="1" applyFill="1" applyBorder="1" applyAlignment="1">
      <alignment horizontal="left" vertical="center" wrapText="1"/>
    </xf>
    <xf numFmtId="0" fontId="13" fillId="8" borderId="28" xfId="2" applyFont="1" applyFill="1" applyBorder="1" applyAlignment="1">
      <alignment horizontal="left" vertical="center"/>
    </xf>
    <xf numFmtId="0" fontId="13" fillId="8" borderId="29" xfId="2" applyFont="1" applyFill="1" applyBorder="1" applyAlignment="1">
      <alignment horizontal="left" vertical="center"/>
    </xf>
    <xf numFmtId="0" fontId="13" fillId="8" borderId="53" xfId="2" applyFont="1" applyFill="1" applyBorder="1" applyAlignment="1">
      <alignment horizontal="left" vertical="center"/>
    </xf>
    <xf numFmtId="0" fontId="13" fillId="8" borderId="54" xfId="2" applyFont="1" applyFill="1" applyBorder="1" applyAlignment="1">
      <alignment horizontal="left" vertical="center"/>
    </xf>
    <xf numFmtId="0" fontId="13" fillId="0" borderId="43" xfId="2" applyFont="1" applyFill="1" applyBorder="1" applyAlignment="1">
      <alignment vertical="center" wrapText="1"/>
    </xf>
    <xf numFmtId="0" fontId="13" fillId="0" borderId="44" xfId="2" applyFont="1" applyFill="1" applyBorder="1" applyAlignment="1">
      <alignment vertical="center" wrapText="1"/>
    </xf>
    <xf numFmtId="0" fontId="13" fillId="0" borderId="45" xfId="2" applyFont="1" applyFill="1" applyBorder="1" applyAlignment="1">
      <alignment vertical="center" wrapText="1"/>
    </xf>
    <xf numFmtId="0" fontId="13" fillId="0" borderId="35" xfId="2" applyFont="1" applyFill="1" applyBorder="1" applyAlignment="1">
      <alignment vertical="center" wrapText="1"/>
    </xf>
    <xf numFmtId="0" fontId="13" fillId="0" borderId="55" xfId="2" applyFont="1" applyFill="1" applyBorder="1" applyAlignment="1">
      <alignment vertical="center" wrapText="1"/>
    </xf>
    <xf numFmtId="0" fontId="13" fillId="0" borderId="56" xfId="2" applyFont="1" applyFill="1" applyBorder="1" applyAlignment="1">
      <alignment vertical="center" wrapText="1"/>
    </xf>
    <xf numFmtId="14" fontId="13" fillId="0" borderId="28" xfId="2" applyNumberFormat="1" applyFont="1" applyBorder="1" applyAlignment="1">
      <alignment horizontal="left" vertical="center"/>
    </xf>
    <xf numFmtId="14" fontId="13" fillId="0" borderId="30" xfId="2" applyNumberFormat="1" applyFont="1" applyBorder="1" applyAlignment="1">
      <alignment horizontal="left" vertical="center"/>
    </xf>
    <xf numFmtId="14" fontId="13" fillId="0" borderId="29" xfId="2" applyNumberFormat="1" applyFont="1" applyBorder="1" applyAlignment="1">
      <alignment horizontal="left" vertical="center"/>
    </xf>
    <xf numFmtId="0" fontId="0" fillId="3" borderId="5" xfId="0" applyFill="1" applyBorder="1" applyAlignment="1">
      <alignment horizontal="left" vertical="top" wrapText="1"/>
    </xf>
    <xf numFmtId="0" fontId="5" fillId="4" borderId="0" xfId="0" applyFont="1" applyFill="1" applyAlignment="1">
      <alignment horizontal="left" vertical="top" wrapText="1"/>
    </xf>
    <xf numFmtId="0" fontId="2" fillId="7" borderId="13" xfId="0" applyFont="1" applyFill="1" applyBorder="1" applyAlignment="1">
      <alignment horizontal="center" vertical="center"/>
    </xf>
    <xf numFmtId="0" fontId="2" fillId="7" borderId="9" xfId="0" applyFont="1" applyFill="1" applyBorder="1" applyAlignment="1">
      <alignment horizontal="center" vertical="center"/>
    </xf>
    <xf numFmtId="0" fontId="2" fillId="7" borderId="14" xfId="0" applyFont="1" applyFill="1" applyBorder="1" applyAlignment="1">
      <alignment horizontal="center" vertical="center"/>
    </xf>
  </cellXfs>
  <cellStyles count="4">
    <cellStyle name="Komma" xfId="1" builtinId="3"/>
    <cellStyle name="Standard" xfId="0" builtinId="0"/>
    <cellStyle name="Standard 2" xfId="2" xr:uid="{00000000-0005-0000-0000-000002000000}"/>
    <cellStyle name="Standard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mkramer/LOCALS~1/Temp/notes6D51F4/CMT%20Optimization%20Project%20Charter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Charter"/>
      <sheetName val="MasterTable"/>
      <sheetName val="Project-Plan-Overview-Resources"/>
      <sheetName val="Project Plan-Detail"/>
      <sheetName val="DropDownMenu"/>
    </sheetNames>
    <sheetDataSet>
      <sheetData sheetId="0"/>
      <sheetData sheetId="1" refreshError="1"/>
      <sheetData sheetId="2" refreshError="1"/>
      <sheetData sheetId="3" refreshError="1"/>
      <sheetData sheetId="4">
        <row r="5">
          <cell r="B5" t="str">
            <v>Mobility Solutions</v>
          </cell>
        </row>
        <row r="6">
          <cell r="B6" t="str">
            <v>Local Roots</v>
          </cell>
        </row>
        <row r="7">
          <cell r="B7" t="str">
            <v>Flawless Execution</v>
          </cell>
        </row>
        <row r="8">
          <cell r="B8" t="str">
            <v>Great Talent Globally</v>
          </cell>
        </row>
        <row r="9">
          <cell r="B9" t="str">
            <v>Risk Management</v>
          </cell>
        </row>
        <row r="10">
          <cell r="B10" t="str">
            <v>Social Responsibility</v>
          </cell>
        </row>
        <row r="11">
          <cell r="B11" t="str">
            <v>Financial Discipline</v>
          </cell>
        </row>
        <row r="16">
          <cell r="B16" t="str">
            <v>Safety</v>
          </cell>
        </row>
        <row r="17">
          <cell r="B17" t="str">
            <v>Quality</v>
          </cell>
        </row>
        <row r="18">
          <cell r="B18" t="str">
            <v>Productivity</v>
          </cell>
        </row>
        <row r="19">
          <cell r="B19" t="str">
            <v>Human Development</v>
          </cell>
        </row>
        <row r="20">
          <cell r="B20" t="str">
            <v>Cost</v>
          </cell>
        </row>
        <row r="21">
          <cell r="B21" t="str">
            <v>AES Deployment</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E45"/>
  <sheetViews>
    <sheetView showGridLines="0" tabSelected="1" zoomScale="134" zoomScaleNormal="134" workbookViewId="0">
      <selection activeCell="F43" sqref="F43:I43"/>
    </sheetView>
  </sheetViews>
  <sheetFormatPr baseColWidth="10" defaultColWidth="11.5" defaultRowHeight="13" x14ac:dyDescent="0.15"/>
  <cols>
    <col min="1" max="1" width="0.5" style="29" customWidth="1"/>
    <col min="2" max="2" width="0.6640625" style="29" customWidth="1"/>
    <col min="3" max="3" width="9.1640625" style="29" customWidth="1"/>
    <col min="4" max="4" width="10.83203125" style="29" customWidth="1"/>
    <col min="5" max="5" width="12.5" style="29" customWidth="1"/>
    <col min="6" max="6" width="19.5" style="29" customWidth="1"/>
    <col min="7" max="8" width="16.5" style="29" customWidth="1"/>
    <col min="9" max="9" width="7" style="29" customWidth="1"/>
    <col min="10" max="10" width="8.6640625" style="29" customWidth="1"/>
    <col min="11" max="11" width="16.5" style="29" customWidth="1"/>
    <col min="12" max="12" width="17.1640625" style="29" customWidth="1"/>
    <col min="13" max="13" width="29.33203125" style="29" customWidth="1"/>
    <col min="14" max="14" width="0.83203125" style="29" customWidth="1"/>
    <col min="15" max="15" width="1" style="29" customWidth="1"/>
    <col min="16" max="16384" width="11.5" style="29"/>
  </cols>
  <sheetData>
    <row r="1" spans="2:31" ht="3" customHeight="1" x14ac:dyDescent="0.15">
      <c r="X1" s="30"/>
      <c r="Y1" s="30"/>
      <c r="Z1" s="30"/>
      <c r="AA1" s="30"/>
      <c r="AB1" s="30"/>
      <c r="AC1" s="30"/>
      <c r="AD1" s="30"/>
      <c r="AE1" s="30"/>
    </row>
    <row r="2" spans="2:31" ht="4.5" customHeight="1" x14ac:dyDescent="0.15">
      <c r="B2" s="31"/>
      <c r="C2" s="31"/>
      <c r="D2" s="31"/>
      <c r="E2" s="31"/>
      <c r="F2" s="31"/>
      <c r="G2" s="31"/>
      <c r="H2" s="31"/>
      <c r="I2" s="31"/>
      <c r="J2" s="31"/>
      <c r="K2" s="31"/>
      <c r="L2" s="31"/>
      <c r="M2" s="31"/>
      <c r="N2" s="32"/>
      <c r="X2" s="30"/>
      <c r="Y2" s="30"/>
      <c r="Z2" s="30"/>
      <c r="AA2" s="30"/>
      <c r="AB2" s="30"/>
      <c r="AC2" s="30"/>
      <c r="AD2" s="30"/>
      <c r="AE2" s="30"/>
    </row>
    <row r="3" spans="2:31" ht="48.75" customHeight="1" x14ac:dyDescent="0.15">
      <c r="B3" s="31"/>
      <c r="C3" s="87" t="s">
        <v>136</v>
      </c>
      <c r="D3" s="88"/>
      <c r="E3" s="88"/>
      <c r="F3" s="88"/>
      <c r="G3" s="88"/>
      <c r="H3" s="88"/>
      <c r="I3" s="88"/>
      <c r="J3" s="88"/>
      <c r="K3" s="88"/>
      <c r="L3" s="88"/>
      <c r="M3" s="89"/>
      <c r="N3" s="31"/>
      <c r="X3" s="30"/>
      <c r="Y3" s="33"/>
      <c r="Z3" s="30"/>
      <c r="AA3" s="30"/>
      <c r="AB3" s="30"/>
      <c r="AC3" s="30"/>
      <c r="AD3" s="30"/>
      <c r="AE3" s="30"/>
    </row>
    <row r="4" spans="2:31" ht="6.75" customHeight="1" x14ac:dyDescent="0.15">
      <c r="B4" s="31"/>
      <c r="C4" s="34"/>
      <c r="D4" s="35"/>
      <c r="E4" s="35"/>
      <c r="F4" s="35"/>
      <c r="G4" s="35"/>
      <c r="H4" s="35"/>
      <c r="I4" s="35"/>
      <c r="J4" s="35"/>
      <c r="K4" s="35"/>
      <c r="L4" s="35"/>
      <c r="M4" s="36"/>
      <c r="N4" s="31"/>
      <c r="X4" s="30"/>
      <c r="Y4" s="33"/>
      <c r="Z4" s="30"/>
      <c r="AA4" s="30"/>
      <c r="AB4" s="30"/>
      <c r="AC4" s="30"/>
      <c r="AD4" s="30"/>
      <c r="AE4" s="30"/>
    </row>
    <row r="5" spans="2:31" s="38" customFormat="1" ht="20" customHeight="1" x14ac:dyDescent="0.2">
      <c r="B5" s="37"/>
      <c r="C5" s="90" t="s">
        <v>48</v>
      </c>
      <c r="D5" s="91"/>
      <c r="E5" s="91"/>
      <c r="F5" s="91"/>
      <c r="G5" s="92"/>
      <c r="H5" s="93" t="s">
        <v>49</v>
      </c>
      <c r="I5" s="91"/>
      <c r="J5" s="91"/>
      <c r="K5" s="91"/>
      <c r="L5" s="91"/>
      <c r="M5" s="94"/>
      <c r="N5" s="37"/>
      <c r="X5" s="39"/>
      <c r="Y5" s="40"/>
      <c r="Z5" s="39"/>
      <c r="AA5" s="39"/>
      <c r="AB5" s="39"/>
      <c r="AC5" s="39"/>
      <c r="AD5" s="39"/>
      <c r="AE5" s="39"/>
    </row>
    <row r="6" spans="2:31" ht="27" customHeight="1" x14ac:dyDescent="0.15">
      <c r="B6" s="31"/>
      <c r="C6" s="74" t="s">
        <v>40</v>
      </c>
      <c r="D6" s="75"/>
      <c r="E6" s="95"/>
      <c r="F6" s="96"/>
      <c r="G6" s="97"/>
      <c r="H6" s="98" t="s">
        <v>49</v>
      </c>
      <c r="I6" s="99"/>
      <c r="J6" s="100" t="s">
        <v>69</v>
      </c>
      <c r="K6" s="101"/>
      <c r="L6" s="101"/>
      <c r="M6" s="102"/>
      <c r="N6" s="31"/>
      <c r="X6" s="30"/>
      <c r="Y6" s="33"/>
      <c r="Z6" s="30"/>
      <c r="AA6" s="30"/>
      <c r="AB6" s="30"/>
      <c r="AC6" s="30"/>
      <c r="AD6" s="30"/>
      <c r="AE6" s="30"/>
    </row>
    <row r="7" spans="2:31" ht="12.75" customHeight="1" x14ac:dyDescent="0.15">
      <c r="B7" s="31"/>
      <c r="C7" s="74" t="s">
        <v>86</v>
      </c>
      <c r="D7" s="75"/>
      <c r="E7" s="76"/>
      <c r="F7" s="77"/>
      <c r="G7" s="78"/>
      <c r="H7" s="154" t="s">
        <v>148</v>
      </c>
      <c r="I7" s="155"/>
      <c r="J7" s="164" t="s">
        <v>88</v>
      </c>
      <c r="K7" s="165"/>
      <c r="L7" s="165"/>
      <c r="M7" s="166"/>
      <c r="N7" s="31"/>
      <c r="X7" s="30"/>
      <c r="Y7" s="33"/>
      <c r="Z7" s="30"/>
      <c r="AA7" s="30"/>
      <c r="AB7" s="30"/>
      <c r="AC7" s="30"/>
      <c r="AD7" s="30"/>
      <c r="AE7" s="30"/>
    </row>
    <row r="8" spans="2:31" ht="12.75" customHeight="1" x14ac:dyDescent="0.15">
      <c r="B8" s="31"/>
      <c r="C8" s="79" t="s">
        <v>51</v>
      </c>
      <c r="D8" s="80"/>
      <c r="E8" s="81"/>
      <c r="F8" s="82"/>
      <c r="G8" s="83"/>
      <c r="H8" s="98" t="s">
        <v>90</v>
      </c>
      <c r="I8" s="99"/>
      <c r="J8" s="161" t="s">
        <v>93</v>
      </c>
      <c r="K8" s="162"/>
      <c r="L8" s="162"/>
      <c r="M8" s="163"/>
      <c r="N8" s="31"/>
      <c r="X8" s="30"/>
      <c r="Y8" s="33"/>
      <c r="Z8" s="30"/>
      <c r="AA8" s="30"/>
      <c r="AB8" s="30"/>
      <c r="AC8" s="30"/>
      <c r="AD8" s="30"/>
      <c r="AE8" s="30"/>
    </row>
    <row r="9" spans="2:31" ht="12.75" customHeight="1" x14ac:dyDescent="0.15">
      <c r="B9" s="31"/>
      <c r="C9" s="79" t="s">
        <v>75</v>
      </c>
      <c r="D9" s="80"/>
      <c r="E9" s="84"/>
      <c r="F9" s="85"/>
      <c r="G9" s="86"/>
      <c r="H9" s="156" t="s">
        <v>104</v>
      </c>
      <c r="I9" s="157"/>
      <c r="J9" s="158" t="s">
        <v>99</v>
      </c>
      <c r="K9" s="159"/>
      <c r="L9" s="159"/>
      <c r="M9" s="160"/>
      <c r="N9" s="31"/>
      <c r="X9" s="30"/>
      <c r="Y9" s="30"/>
      <c r="Z9" s="30"/>
      <c r="AA9" s="30"/>
      <c r="AB9" s="30"/>
      <c r="AC9" s="30"/>
      <c r="AD9" s="30"/>
      <c r="AE9" s="30"/>
    </row>
    <row r="10" spans="2:31" ht="57.75" customHeight="1" x14ac:dyDescent="0.15">
      <c r="B10" s="31"/>
      <c r="C10" s="90" t="s">
        <v>43</v>
      </c>
      <c r="D10" s="91"/>
      <c r="E10" s="91"/>
      <c r="F10" s="91"/>
      <c r="G10" s="92"/>
      <c r="H10" s="167" t="s">
        <v>53</v>
      </c>
      <c r="I10" s="75"/>
      <c r="J10" s="52" t="s">
        <v>54</v>
      </c>
      <c r="K10" s="41"/>
      <c r="L10" s="53" t="s">
        <v>55</v>
      </c>
      <c r="M10" s="70" t="s">
        <v>149</v>
      </c>
      <c r="N10" s="31"/>
      <c r="X10" s="30"/>
      <c r="Y10" s="42"/>
      <c r="Z10" s="30"/>
      <c r="AA10" s="30"/>
      <c r="AB10" s="30"/>
      <c r="AC10" s="30"/>
      <c r="AD10" s="30"/>
      <c r="AE10" s="30"/>
    </row>
    <row r="11" spans="2:31" x14ac:dyDescent="0.15">
      <c r="B11" s="31"/>
      <c r="C11" s="74" t="s">
        <v>76</v>
      </c>
      <c r="D11" s="75"/>
      <c r="E11" s="178" t="s">
        <v>106</v>
      </c>
      <c r="F11" s="179"/>
      <c r="G11" s="180"/>
      <c r="H11" s="168" t="s">
        <v>56</v>
      </c>
      <c r="I11" s="169"/>
      <c r="J11" s="172" t="s">
        <v>133</v>
      </c>
      <c r="K11" s="173"/>
      <c r="L11" s="173"/>
      <c r="M11" s="174"/>
      <c r="N11" s="31"/>
      <c r="X11" s="30"/>
      <c r="Y11" s="42"/>
      <c r="Z11" s="30"/>
      <c r="AA11" s="30"/>
      <c r="AB11" s="30"/>
      <c r="AC11" s="30"/>
      <c r="AD11" s="30"/>
      <c r="AE11" s="30"/>
    </row>
    <row r="12" spans="2:31" ht="12.75" customHeight="1" x14ac:dyDescent="0.15">
      <c r="B12" s="31"/>
      <c r="C12" s="74" t="s">
        <v>154</v>
      </c>
      <c r="D12" s="75"/>
      <c r="E12" s="54"/>
      <c r="F12" s="67" t="s">
        <v>155</v>
      </c>
      <c r="G12" s="54"/>
      <c r="H12" s="170"/>
      <c r="I12" s="171"/>
      <c r="J12" s="175"/>
      <c r="K12" s="176"/>
      <c r="L12" s="176"/>
      <c r="M12" s="177"/>
      <c r="N12" s="31"/>
      <c r="X12" s="30"/>
      <c r="Y12" s="42"/>
      <c r="Z12" s="30"/>
      <c r="AA12" s="30"/>
      <c r="AB12" s="30"/>
      <c r="AC12" s="30"/>
      <c r="AD12" s="30"/>
      <c r="AE12" s="30"/>
    </row>
    <row r="13" spans="2:31" ht="20" customHeight="1" x14ac:dyDescent="0.15">
      <c r="B13" s="31"/>
      <c r="C13" s="71" t="s">
        <v>57</v>
      </c>
      <c r="D13" s="72"/>
      <c r="E13" s="72"/>
      <c r="F13" s="72"/>
      <c r="G13" s="73"/>
      <c r="H13" s="131" t="s">
        <v>58</v>
      </c>
      <c r="I13" s="72"/>
      <c r="J13" s="72"/>
      <c r="K13" s="72"/>
      <c r="L13" s="72"/>
      <c r="M13" s="132"/>
      <c r="N13" s="43"/>
      <c r="X13" s="30"/>
      <c r="Y13" s="42"/>
      <c r="Z13" s="30"/>
      <c r="AA13" s="30"/>
      <c r="AB13" s="30"/>
      <c r="AC13" s="30"/>
      <c r="AD13" s="30"/>
      <c r="AE13" s="30"/>
    </row>
    <row r="14" spans="2:31" x14ac:dyDescent="0.15">
      <c r="B14" s="31"/>
      <c r="C14" s="133" t="s">
        <v>151</v>
      </c>
      <c r="D14" s="134"/>
      <c r="E14" s="134"/>
      <c r="F14" s="134"/>
      <c r="G14" s="135"/>
      <c r="H14" s="133" t="s">
        <v>150</v>
      </c>
      <c r="I14" s="114"/>
      <c r="J14" s="114"/>
      <c r="K14" s="114"/>
      <c r="L14" s="114"/>
      <c r="M14" s="115"/>
      <c r="N14" s="31"/>
      <c r="X14" s="30"/>
      <c r="Y14" s="42"/>
      <c r="Z14" s="30"/>
      <c r="AA14" s="30"/>
      <c r="AB14" s="30"/>
      <c r="AC14" s="30"/>
      <c r="AD14" s="30"/>
      <c r="AE14" s="30"/>
    </row>
    <row r="15" spans="2:31" x14ac:dyDescent="0.15">
      <c r="B15" s="31"/>
      <c r="C15" s="136"/>
      <c r="D15" s="137"/>
      <c r="E15" s="137"/>
      <c r="F15" s="137"/>
      <c r="G15" s="138"/>
      <c r="H15" s="116"/>
      <c r="I15" s="117"/>
      <c r="J15" s="117"/>
      <c r="K15" s="117"/>
      <c r="L15" s="117"/>
      <c r="M15" s="118"/>
      <c r="N15" s="31"/>
      <c r="X15" s="30"/>
      <c r="Y15" s="42"/>
      <c r="Z15" s="30"/>
      <c r="AA15" s="30"/>
      <c r="AB15" s="30"/>
      <c r="AC15" s="30"/>
      <c r="AD15" s="30"/>
      <c r="AE15" s="30"/>
    </row>
    <row r="16" spans="2:31" x14ac:dyDescent="0.15">
      <c r="B16" s="31"/>
      <c r="C16" s="136"/>
      <c r="D16" s="137"/>
      <c r="E16" s="137"/>
      <c r="F16" s="137"/>
      <c r="G16" s="138"/>
      <c r="H16" s="116"/>
      <c r="I16" s="117"/>
      <c r="J16" s="117"/>
      <c r="K16" s="117"/>
      <c r="L16" s="117"/>
      <c r="M16" s="118"/>
      <c r="N16" s="31"/>
      <c r="X16" s="30"/>
      <c r="Y16" s="44"/>
      <c r="Z16" s="30"/>
      <c r="AA16" s="30"/>
      <c r="AB16" s="30"/>
      <c r="AC16" s="30"/>
      <c r="AD16" s="30"/>
      <c r="AE16" s="30"/>
    </row>
    <row r="17" spans="2:31" x14ac:dyDescent="0.15">
      <c r="B17" s="31"/>
      <c r="C17" s="136"/>
      <c r="D17" s="137"/>
      <c r="E17" s="137"/>
      <c r="F17" s="137"/>
      <c r="G17" s="138"/>
      <c r="H17" s="116"/>
      <c r="I17" s="117"/>
      <c r="J17" s="117"/>
      <c r="K17" s="117"/>
      <c r="L17" s="117"/>
      <c r="M17" s="118"/>
      <c r="N17" s="31"/>
      <c r="X17" s="30"/>
      <c r="Y17" s="30"/>
      <c r="Z17" s="30"/>
      <c r="AA17" s="30"/>
      <c r="AB17" s="30"/>
      <c r="AC17" s="30"/>
      <c r="AD17" s="30"/>
      <c r="AE17" s="30"/>
    </row>
    <row r="18" spans="2:31" x14ac:dyDescent="0.15">
      <c r="B18" s="31"/>
      <c r="C18" s="136"/>
      <c r="D18" s="137"/>
      <c r="E18" s="137"/>
      <c r="F18" s="137"/>
      <c r="G18" s="138"/>
      <c r="H18" s="116"/>
      <c r="I18" s="117"/>
      <c r="J18" s="117"/>
      <c r="K18" s="117"/>
      <c r="L18" s="117"/>
      <c r="M18" s="118"/>
      <c r="N18" s="31"/>
      <c r="X18" s="30"/>
      <c r="Y18" s="30"/>
      <c r="Z18" s="30"/>
      <c r="AA18" s="30"/>
      <c r="AB18" s="30"/>
      <c r="AC18" s="30"/>
      <c r="AD18" s="30"/>
      <c r="AE18" s="30"/>
    </row>
    <row r="19" spans="2:31" x14ac:dyDescent="0.15">
      <c r="B19" s="31"/>
      <c r="C19" s="136"/>
      <c r="D19" s="137"/>
      <c r="E19" s="137"/>
      <c r="F19" s="137"/>
      <c r="G19" s="138"/>
      <c r="H19" s="116"/>
      <c r="I19" s="117"/>
      <c r="J19" s="117"/>
      <c r="K19" s="117"/>
      <c r="L19" s="117"/>
      <c r="M19" s="118"/>
      <c r="N19" s="31"/>
      <c r="X19" s="30"/>
      <c r="Y19" s="30"/>
      <c r="Z19" s="30"/>
      <c r="AA19" s="30"/>
      <c r="AB19" s="30"/>
      <c r="AC19" s="30"/>
      <c r="AD19" s="30"/>
      <c r="AE19" s="30"/>
    </row>
    <row r="20" spans="2:31" x14ac:dyDescent="0.15">
      <c r="B20" s="31"/>
      <c r="C20" s="136"/>
      <c r="D20" s="137"/>
      <c r="E20" s="137"/>
      <c r="F20" s="137"/>
      <c r="G20" s="138"/>
      <c r="H20" s="116"/>
      <c r="I20" s="117"/>
      <c r="J20" s="117"/>
      <c r="K20" s="117"/>
      <c r="L20" s="117"/>
      <c r="M20" s="118"/>
      <c r="N20" s="31"/>
    </row>
    <row r="21" spans="2:31" x14ac:dyDescent="0.15">
      <c r="B21" s="31"/>
      <c r="C21" s="136"/>
      <c r="D21" s="137"/>
      <c r="E21" s="137"/>
      <c r="F21" s="137"/>
      <c r="G21" s="138"/>
      <c r="H21" s="116"/>
      <c r="I21" s="117"/>
      <c r="J21" s="117"/>
      <c r="K21" s="117"/>
      <c r="L21" s="117"/>
      <c r="M21" s="118"/>
      <c r="N21" s="31"/>
      <c r="Q21" s="45"/>
    </row>
    <row r="22" spans="2:31" ht="13.5" customHeight="1" x14ac:dyDescent="0.15">
      <c r="B22" s="31"/>
      <c r="C22" s="136"/>
      <c r="D22" s="137"/>
      <c r="E22" s="137"/>
      <c r="F22" s="137"/>
      <c r="G22" s="138"/>
      <c r="H22" s="116"/>
      <c r="I22" s="117"/>
      <c r="J22" s="117"/>
      <c r="K22" s="117"/>
      <c r="L22" s="117"/>
      <c r="M22" s="118"/>
      <c r="N22" s="31"/>
    </row>
    <row r="23" spans="2:31" ht="12.75" customHeight="1" x14ac:dyDescent="0.15">
      <c r="B23" s="31"/>
      <c r="C23" s="136"/>
      <c r="D23" s="137"/>
      <c r="E23" s="137"/>
      <c r="F23" s="137"/>
      <c r="G23" s="138"/>
      <c r="H23" s="116"/>
      <c r="I23" s="117"/>
      <c r="J23" s="117"/>
      <c r="K23" s="117"/>
      <c r="L23" s="117"/>
      <c r="M23" s="118"/>
      <c r="N23" s="31"/>
    </row>
    <row r="24" spans="2:31" ht="225.75" customHeight="1" x14ac:dyDescent="0.15">
      <c r="B24" s="31"/>
      <c r="C24" s="139"/>
      <c r="D24" s="140"/>
      <c r="E24" s="140"/>
      <c r="F24" s="140"/>
      <c r="G24" s="141"/>
      <c r="H24" s="119"/>
      <c r="I24" s="120"/>
      <c r="J24" s="120"/>
      <c r="K24" s="120"/>
      <c r="L24" s="120"/>
      <c r="M24" s="121"/>
      <c r="N24" s="31"/>
    </row>
    <row r="25" spans="2:31" ht="20" customHeight="1" x14ac:dyDescent="0.15">
      <c r="B25" s="31"/>
      <c r="C25" s="130" t="s">
        <v>59</v>
      </c>
      <c r="D25" s="109"/>
      <c r="E25" s="107"/>
      <c r="F25" s="106" t="s">
        <v>60</v>
      </c>
      <c r="G25" s="109"/>
      <c r="H25" s="109"/>
      <c r="I25" s="109"/>
      <c r="J25" s="107"/>
      <c r="K25" s="106" t="s">
        <v>61</v>
      </c>
      <c r="L25" s="109"/>
      <c r="M25" s="150"/>
      <c r="N25" s="31"/>
    </row>
    <row r="26" spans="2:31" x14ac:dyDescent="0.15">
      <c r="B26" s="31"/>
      <c r="C26" s="113"/>
      <c r="D26" s="114"/>
      <c r="E26" s="115"/>
      <c r="F26" s="113"/>
      <c r="G26" s="114"/>
      <c r="H26" s="114"/>
      <c r="I26" s="114"/>
      <c r="J26" s="115"/>
      <c r="K26" s="113"/>
      <c r="L26" s="122"/>
      <c r="M26" s="123"/>
      <c r="N26" s="31"/>
    </row>
    <row r="27" spans="2:31" x14ac:dyDescent="0.15">
      <c r="B27" s="31"/>
      <c r="C27" s="116"/>
      <c r="D27" s="117"/>
      <c r="E27" s="118"/>
      <c r="F27" s="116"/>
      <c r="G27" s="117"/>
      <c r="H27" s="117"/>
      <c r="I27" s="117"/>
      <c r="J27" s="118"/>
      <c r="K27" s="124"/>
      <c r="L27" s="125"/>
      <c r="M27" s="126"/>
      <c r="N27" s="31"/>
    </row>
    <row r="28" spans="2:31" x14ac:dyDescent="0.15">
      <c r="B28" s="31"/>
      <c r="C28" s="116"/>
      <c r="D28" s="117"/>
      <c r="E28" s="118"/>
      <c r="F28" s="116"/>
      <c r="G28" s="117"/>
      <c r="H28" s="117"/>
      <c r="I28" s="117"/>
      <c r="J28" s="118"/>
      <c r="K28" s="124"/>
      <c r="L28" s="125"/>
      <c r="M28" s="126"/>
      <c r="N28" s="31"/>
    </row>
    <row r="29" spans="2:31" x14ac:dyDescent="0.15">
      <c r="B29" s="31"/>
      <c r="C29" s="116"/>
      <c r="D29" s="117"/>
      <c r="E29" s="118"/>
      <c r="F29" s="116"/>
      <c r="G29" s="117"/>
      <c r="H29" s="117"/>
      <c r="I29" s="117"/>
      <c r="J29" s="118"/>
      <c r="K29" s="124"/>
      <c r="L29" s="125"/>
      <c r="M29" s="126"/>
      <c r="N29" s="31"/>
    </row>
    <row r="30" spans="2:31" ht="30.75" customHeight="1" x14ac:dyDescent="0.15">
      <c r="B30" s="31"/>
      <c r="C30" s="119"/>
      <c r="D30" s="120"/>
      <c r="E30" s="121"/>
      <c r="F30" s="119"/>
      <c r="G30" s="120"/>
      <c r="H30" s="120"/>
      <c r="I30" s="120"/>
      <c r="J30" s="121"/>
      <c r="K30" s="127"/>
      <c r="L30" s="128"/>
      <c r="M30" s="129"/>
      <c r="N30" s="31"/>
    </row>
    <row r="31" spans="2:31" ht="20" customHeight="1" x14ac:dyDescent="0.15">
      <c r="B31" s="31"/>
      <c r="C31" s="130" t="s">
        <v>62</v>
      </c>
      <c r="D31" s="109"/>
      <c r="E31" s="107"/>
      <c r="F31" s="106" t="s">
        <v>152</v>
      </c>
      <c r="G31" s="107"/>
      <c r="H31" s="106" t="s">
        <v>74</v>
      </c>
      <c r="I31" s="109"/>
      <c r="J31" s="107"/>
      <c r="K31" s="106" t="s">
        <v>63</v>
      </c>
      <c r="L31" s="109"/>
      <c r="M31" s="150"/>
      <c r="N31" s="31"/>
    </row>
    <row r="32" spans="2:31" x14ac:dyDescent="0.15">
      <c r="B32" s="31"/>
      <c r="C32" s="113"/>
      <c r="D32" s="114"/>
      <c r="E32" s="115"/>
      <c r="F32" s="113"/>
      <c r="G32" s="115"/>
      <c r="H32" s="133"/>
      <c r="I32" s="142"/>
      <c r="J32" s="143"/>
      <c r="K32" s="113"/>
      <c r="L32" s="122"/>
      <c r="M32" s="123"/>
      <c r="N32" s="31"/>
    </row>
    <row r="33" spans="2:16" x14ac:dyDescent="0.15">
      <c r="B33" s="31"/>
      <c r="C33" s="116"/>
      <c r="D33" s="117"/>
      <c r="E33" s="118"/>
      <c r="F33" s="116"/>
      <c r="G33" s="118"/>
      <c r="H33" s="144"/>
      <c r="I33" s="145"/>
      <c r="J33" s="146"/>
      <c r="K33" s="124"/>
      <c r="L33" s="125"/>
      <c r="M33" s="126"/>
      <c r="N33" s="31"/>
    </row>
    <row r="34" spans="2:16" x14ac:dyDescent="0.15">
      <c r="B34" s="31"/>
      <c r="C34" s="116"/>
      <c r="D34" s="117"/>
      <c r="E34" s="118"/>
      <c r="F34" s="116"/>
      <c r="G34" s="118"/>
      <c r="H34" s="144"/>
      <c r="I34" s="145"/>
      <c r="J34" s="146"/>
      <c r="K34" s="124"/>
      <c r="L34" s="125"/>
      <c r="M34" s="126"/>
      <c r="N34" s="31"/>
    </row>
    <row r="35" spans="2:16" x14ac:dyDescent="0.15">
      <c r="B35" s="31"/>
      <c r="C35" s="116"/>
      <c r="D35" s="117"/>
      <c r="E35" s="118"/>
      <c r="F35" s="116"/>
      <c r="G35" s="118"/>
      <c r="H35" s="144"/>
      <c r="I35" s="145"/>
      <c r="J35" s="146"/>
      <c r="K35" s="124"/>
      <c r="L35" s="125"/>
      <c r="M35" s="126"/>
      <c r="N35" s="31"/>
    </row>
    <row r="36" spans="2:16" x14ac:dyDescent="0.15">
      <c r="B36" s="31"/>
      <c r="C36" s="119"/>
      <c r="D36" s="120"/>
      <c r="E36" s="121"/>
      <c r="F36" s="119"/>
      <c r="G36" s="121"/>
      <c r="H36" s="147"/>
      <c r="I36" s="148"/>
      <c r="J36" s="149"/>
      <c r="K36" s="127"/>
      <c r="L36" s="128"/>
      <c r="M36" s="129"/>
      <c r="N36" s="31"/>
    </row>
    <row r="37" spans="2:16" ht="20" customHeight="1" x14ac:dyDescent="0.15">
      <c r="B37" s="31"/>
      <c r="C37" s="130" t="s">
        <v>64</v>
      </c>
      <c r="D37" s="109"/>
      <c r="E37" s="107"/>
      <c r="F37" s="110" t="s">
        <v>42</v>
      </c>
      <c r="G37" s="111"/>
      <c r="H37" s="111"/>
      <c r="I37" s="111"/>
      <c r="J37" s="111"/>
      <c r="K37" s="111"/>
      <c r="L37" s="111"/>
      <c r="M37" s="112"/>
      <c r="N37" s="31"/>
    </row>
    <row r="38" spans="2:16" ht="27" customHeight="1" x14ac:dyDescent="0.15">
      <c r="B38" s="31"/>
      <c r="C38" s="133" t="s">
        <v>153</v>
      </c>
      <c r="D38" s="114"/>
      <c r="E38" s="115"/>
      <c r="F38" s="104" t="s">
        <v>160</v>
      </c>
      <c r="G38" s="108"/>
      <c r="H38" s="108"/>
      <c r="I38" s="108"/>
      <c r="J38" s="103" t="s">
        <v>10</v>
      </c>
      <c r="K38" s="103"/>
      <c r="L38" s="103"/>
      <c r="M38" s="63" t="s">
        <v>81</v>
      </c>
      <c r="N38" s="31"/>
    </row>
    <row r="39" spans="2:16" ht="27" customHeight="1" x14ac:dyDescent="0.15">
      <c r="B39" s="31"/>
      <c r="C39" s="116"/>
      <c r="D39" s="117"/>
      <c r="E39" s="118"/>
      <c r="F39" s="104" t="s">
        <v>82</v>
      </c>
      <c r="G39" s="105"/>
      <c r="H39" s="105"/>
      <c r="I39" s="105"/>
      <c r="J39" s="103" t="s">
        <v>21</v>
      </c>
      <c r="K39" s="103"/>
      <c r="L39" s="103"/>
      <c r="M39" s="151">
        <f>IFERROR(LEFT(hr_question_1,1)*hr_weight_1 + LEFT(hr_question_2,1)*hr_weight_2 + LEFT(hr_question_3,1)*hr_weight_3+ LEFT(hr_question_4,1)*hr_weight_4+LEFT(hr_question_5,1)*hr_weight_5+LEFT(hr_question_6,1)*hr_weight_6,"")</f>
        <v>69</v>
      </c>
      <c r="N39" s="46"/>
      <c r="O39" s="47"/>
      <c r="P39" s="47"/>
    </row>
    <row r="40" spans="2:16" ht="27" customHeight="1" x14ac:dyDescent="0.15">
      <c r="B40" s="31"/>
      <c r="C40" s="116"/>
      <c r="D40" s="117"/>
      <c r="E40" s="118"/>
      <c r="F40" s="104" t="s">
        <v>108</v>
      </c>
      <c r="G40" s="105"/>
      <c r="H40" s="105"/>
      <c r="I40" s="105"/>
      <c r="J40" s="103" t="s">
        <v>16</v>
      </c>
      <c r="K40" s="103"/>
      <c r="L40" s="103"/>
      <c r="M40" s="152"/>
      <c r="N40" s="46"/>
      <c r="O40" s="47"/>
      <c r="P40" s="47"/>
    </row>
    <row r="41" spans="2:16" ht="27" customHeight="1" x14ac:dyDescent="0.15">
      <c r="B41" s="31"/>
      <c r="C41" s="116"/>
      <c r="D41" s="117"/>
      <c r="E41" s="118"/>
      <c r="F41" s="104" t="s">
        <v>83</v>
      </c>
      <c r="G41" s="105"/>
      <c r="H41" s="105"/>
      <c r="I41" s="105"/>
      <c r="J41" s="103" t="s">
        <v>119</v>
      </c>
      <c r="K41" s="103"/>
      <c r="L41" s="103"/>
      <c r="M41" s="152"/>
      <c r="N41" s="46"/>
      <c r="O41" s="47"/>
      <c r="P41" s="47"/>
    </row>
    <row r="42" spans="2:16" ht="27" customHeight="1" x14ac:dyDescent="0.15">
      <c r="B42" s="31"/>
      <c r="C42" s="116"/>
      <c r="D42" s="117"/>
      <c r="E42" s="118"/>
      <c r="F42" s="104" t="s">
        <v>85</v>
      </c>
      <c r="G42" s="105"/>
      <c r="H42" s="105"/>
      <c r="I42" s="105"/>
      <c r="J42" s="103" t="s">
        <v>122</v>
      </c>
      <c r="K42" s="103"/>
      <c r="L42" s="103"/>
      <c r="M42" s="152"/>
      <c r="N42" s="46"/>
      <c r="O42" s="47"/>
      <c r="P42" s="47"/>
    </row>
    <row r="43" spans="2:16" x14ac:dyDescent="0.15">
      <c r="B43" s="31"/>
      <c r="C43" s="119"/>
      <c r="D43" s="120"/>
      <c r="E43" s="121"/>
      <c r="F43" s="104" t="s">
        <v>84</v>
      </c>
      <c r="G43" s="105"/>
      <c r="H43" s="105"/>
      <c r="I43" s="105"/>
      <c r="J43" s="105" t="s">
        <v>129</v>
      </c>
      <c r="K43" s="105"/>
      <c r="L43" s="105"/>
      <c r="M43" s="153"/>
      <c r="N43" s="46"/>
      <c r="O43" s="47"/>
      <c r="P43" s="47"/>
    </row>
    <row r="44" spans="2:16" ht="39.75" customHeight="1" x14ac:dyDescent="0.15">
      <c r="B44" s="31"/>
      <c r="C44" s="31"/>
      <c r="D44" s="31"/>
      <c r="E44" s="31"/>
      <c r="F44" s="31"/>
      <c r="G44" s="31"/>
      <c r="H44" s="31"/>
      <c r="I44" s="31"/>
      <c r="J44" s="31"/>
      <c r="K44" s="31"/>
      <c r="L44" s="31"/>
      <c r="M44" s="48"/>
      <c r="N44" s="32"/>
    </row>
    <row r="45" spans="2:16" ht="19.5" customHeight="1" x14ac:dyDescent="0.15">
      <c r="G45" s="49"/>
      <c r="H45" s="49"/>
    </row>
  </sheetData>
  <mergeCells count="60">
    <mergeCell ref="H10:I10"/>
    <mergeCell ref="C11:D11"/>
    <mergeCell ref="H11:I12"/>
    <mergeCell ref="J11:M12"/>
    <mergeCell ref="C12:D12"/>
    <mergeCell ref="E11:G11"/>
    <mergeCell ref="H7:I7"/>
    <mergeCell ref="H8:I8"/>
    <mergeCell ref="H9:I9"/>
    <mergeCell ref="J9:M9"/>
    <mergeCell ref="J8:M8"/>
    <mergeCell ref="J7:M7"/>
    <mergeCell ref="C38:E43"/>
    <mergeCell ref="C32:E36"/>
    <mergeCell ref="F32:G36"/>
    <mergeCell ref="H32:J36"/>
    <mergeCell ref="K25:M25"/>
    <mergeCell ref="K32:M36"/>
    <mergeCell ref="C37:E37"/>
    <mergeCell ref="C25:E25"/>
    <mergeCell ref="F25:J25"/>
    <mergeCell ref="J43:L43"/>
    <mergeCell ref="M39:M43"/>
    <mergeCell ref="K31:M31"/>
    <mergeCell ref="F43:I43"/>
    <mergeCell ref="C26:E30"/>
    <mergeCell ref="F26:J30"/>
    <mergeCell ref="K26:M30"/>
    <mergeCell ref="C31:E31"/>
    <mergeCell ref="H13:M13"/>
    <mergeCell ref="C14:G24"/>
    <mergeCell ref="H14:M24"/>
    <mergeCell ref="J42:L42"/>
    <mergeCell ref="F41:I41"/>
    <mergeCell ref="F42:I42"/>
    <mergeCell ref="F31:G31"/>
    <mergeCell ref="J38:L38"/>
    <mergeCell ref="J39:L39"/>
    <mergeCell ref="J40:L40"/>
    <mergeCell ref="J41:L41"/>
    <mergeCell ref="F38:I38"/>
    <mergeCell ref="F39:I39"/>
    <mergeCell ref="F40:I40"/>
    <mergeCell ref="H31:J31"/>
    <mergeCell ref="F37:M37"/>
    <mergeCell ref="C3:M3"/>
    <mergeCell ref="C5:G5"/>
    <mergeCell ref="H5:M5"/>
    <mergeCell ref="C6:D6"/>
    <mergeCell ref="E6:G6"/>
    <mergeCell ref="H6:I6"/>
    <mergeCell ref="J6:M6"/>
    <mergeCell ref="C13:G13"/>
    <mergeCell ref="C7:D7"/>
    <mergeCell ref="E7:G7"/>
    <mergeCell ref="C8:D8"/>
    <mergeCell ref="E8:G8"/>
    <mergeCell ref="C9:D9"/>
    <mergeCell ref="E9:G9"/>
    <mergeCell ref="C10:G10"/>
  </mergeCells>
  <dataValidations xWindow="514" yWindow="738" count="14">
    <dataValidation type="list" allowBlank="1" showInputMessage="1" showErrorMessage="1" sqref="J6:M6" xr:uid="{00000000-0002-0000-0000-000000000000}">
      <formula1>strategic_priorities</formula1>
    </dataValidation>
    <dataValidation allowBlank="1" showInputMessage="1" showErrorMessage="1" promptTitle="Key Resources" prompt="Specify the quantity and the profile of key resources needed." sqref="C38:E43" xr:uid="{00000000-0002-0000-0000-000001000000}"/>
    <dataValidation allowBlank="1" showErrorMessage="1" sqref="H11" xr:uid="{00000000-0002-0000-0000-000002000000}"/>
    <dataValidation allowBlank="1" showInputMessage="1" showErrorMessage="1" promptTitle="Duration" prompt="This is a calculated field, please do not overwrite." sqref="F41:F43 M39" xr:uid="{00000000-0002-0000-0000-000003000000}"/>
    <dataValidation type="list" allowBlank="1" showInputMessage="1" showErrorMessage="1" sqref="E11:G11" xr:uid="{00000000-0002-0000-0000-000004000000}">
      <formula1>cost_class</formula1>
    </dataValidation>
    <dataValidation type="list" allowBlank="1" showInputMessage="1" showErrorMessage="1" sqref="J38:L38" xr:uid="{00000000-0002-0000-0000-000005000000}">
      <formula1>hr_criteria_1</formula1>
    </dataValidation>
    <dataValidation type="list" allowBlank="1" showInputMessage="1" showErrorMessage="1" sqref="J39:L39" xr:uid="{00000000-0002-0000-0000-000006000000}">
      <formula1>hr_criteria_2</formula1>
    </dataValidation>
    <dataValidation type="list" allowBlank="1" showInputMessage="1" showErrorMessage="1" sqref="J40:L40" xr:uid="{00000000-0002-0000-0000-000007000000}">
      <formula1>hr_criteria_3</formula1>
    </dataValidation>
    <dataValidation type="list" allowBlank="1" showInputMessage="1" showErrorMessage="1" sqref="J41:L41" xr:uid="{00000000-0002-0000-0000-000008000000}">
      <formula1>hr_criteria_4</formula1>
    </dataValidation>
    <dataValidation type="list" allowBlank="1" showInputMessage="1" showErrorMessage="1" sqref="J42:L42" xr:uid="{00000000-0002-0000-0000-000009000000}">
      <formula1>hr_criteria_5</formula1>
    </dataValidation>
    <dataValidation type="list" allowBlank="1" showInputMessage="1" showErrorMessage="1" sqref="J43:L43" xr:uid="{00000000-0002-0000-0000-00000A000000}">
      <formula1>hr_criteria_6</formula1>
    </dataValidation>
    <dataValidation type="list" allowBlank="1" showInputMessage="1" showErrorMessage="1" sqref="J7:M7" xr:uid="{00000000-0002-0000-0000-00000B000000}">
      <formula1>supported_hr_priority</formula1>
    </dataValidation>
    <dataValidation type="list" allowBlank="1" showInputMessage="1" showErrorMessage="1" sqref="J8:M8" xr:uid="{00000000-0002-0000-0000-00000C000000}">
      <formula1>customer_value</formula1>
    </dataValidation>
    <dataValidation type="list" allowBlank="1" showInputMessage="1" showErrorMessage="1" sqref="J9:M9" xr:uid="{00000000-0002-0000-0000-00000D000000}">
      <formula1>coe_initiative</formula1>
    </dataValidation>
  </dataValidations>
  <printOptions horizontalCentered="1" verticalCentered="1"/>
  <pageMargins left="0" right="0" top="0" bottom="0.31496062992125984" header="0.51181102362204722" footer="0.51181102362204722"/>
  <pageSetup paperSize="26" scale="58" orientation="landscape" r:id="rId1"/>
  <headerFooter alignWithMargins="0">
    <oddHeader>&amp;LProject Charter</oddHeader>
    <oddFooter>&amp;L&amp;8&amp;F</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5"/>
  <sheetViews>
    <sheetView showGridLines="0" workbookViewId="0">
      <pane ySplit="8" topLeftCell="A9" activePane="bottomLeft" state="frozenSplit"/>
      <selection activeCell="A46" sqref="A46"/>
      <selection pane="bottomLeft" activeCell="C27" sqref="C27"/>
    </sheetView>
  </sheetViews>
  <sheetFormatPr baseColWidth="10" defaultColWidth="11.5" defaultRowHeight="15" outlineLevelRow="1" x14ac:dyDescent="0.2"/>
  <cols>
    <col min="1" max="1" width="14.1640625" customWidth="1"/>
    <col min="2" max="2" width="21.1640625" customWidth="1"/>
    <col min="3" max="3" width="15.83203125" customWidth="1"/>
    <col min="4" max="4" width="38.6640625" customWidth="1"/>
    <col min="6" max="6" width="4.83203125" customWidth="1"/>
  </cols>
  <sheetData>
    <row r="1" spans="1:16" s="57" customFormat="1" ht="24" x14ac:dyDescent="0.3">
      <c r="A1" s="55" t="s">
        <v>0</v>
      </c>
      <c r="B1" s="56"/>
      <c r="C1" s="56"/>
      <c r="D1" s="56"/>
      <c r="E1" s="56"/>
      <c r="F1" s="56"/>
      <c r="G1" s="56"/>
      <c r="H1" s="56"/>
      <c r="I1" s="56"/>
      <c r="J1" s="56"/>
      <c r="K1" s="56"/>
      <c r="L1" s="56"/>
      <c r="M1" s="56"/>
      <c r="N1" s="56"/>
      <c r="O1" s="56"/>
      <c r="P1" s="56"/>
    </row>
    <row r="2" spans="1:16" s="57" customFormat="1" ht="19" x14ac:dyDescent="0.25">
      <c r="A2" s="58" t="s">
        <v>35</v>
      </c>
      <c r="B2" s="56"/>
      <c r="C2" s="56"/>
      <c r="D2" s="56"/>
      <c r="E2" s="56"/>
      <c r="F2" s="56"/>
      <c r="G2" s="56"/>
      <c r="H2" s="56"/>
      <c r="I2" s="56"/>
      <c r="J2" s="56"/>
      <c r="K2" s="56"/>
      <c r="L2" s="56"/>
      <c r="M2" s="56"/>
      <c r="N2" s="56"/>
      <c r="O2" s="56"/>
      <c r="P2" s="56"/>
    </row>
    <row r="3" spans="1:16" s="13" customFormat="1" x14ac:dyDescent="0.2">
      <c r="A3" s="14"/>
      <c r="B3" s="12"/>
      <c r="C3" s="12"/>
      <c r="D3" s="12"/>
      <c r="E3" s="12"/>
      <c r="F3" s="12"/>
      <c r="G3" s="12"/>
      <c r="H3" s="12"/>
      <c r="I3" s="12"/>
      <c r="J3" s="12"/>
      <c r="K3" s="12"/>
      <c r="L3" s="12"/>
      <c r="M3" s="12"/>
      <c r="N3" s="12"/>
      <c r="O3" s="12"/>
      <c r="P3" s="12"/>
    </row>
    <row r="4" spans="1:16" s="13" customFormat="1" outlineLevel="1" x14ac:dyDescent="0.2">
      <c r="A4" s="26" t="s">
        <v>23</v>
      </c>
      <c r="B4" s="182" t="s">
        <v>44</v>
      </c>
      <c r="C4" s="182"/>
      <c r="D4" s="182"/>
      <c r="E4" s="182"/>
      <c r="F4" s="182"/>
      <c r="G4" s="12"/>
      <c r="H4" s="12"/>
      <c r="I4" s="12"/>
      <c r="J4" s="12"/>
      <c r="K4" s="12"/>
      <c r="L4" s="12"/>
      <c r="M4" s="12"/>
      <c r="N4" s="12"/>
      <c r="O4" s="12"/>
      <c r="P4" s="12"/>
    </row>
    <row r="5" spans="1:16" s="13" customFormat="1" outlineLevel="1" x14ac:dyDescent="0.2">
      <c r="A5" s="26"/>
      <c r="B5" s="182"/>
      <c r="C5" s="182"/>
      <c r="D5" s="182"/>
      <c r="E5" s="182"/>
      <c r="F5" s="182"/>
      <c r="G5" s="12"/>
      <c r="H5" s="12"/>
      <c r="I5" s="12"/>
      <c r="J5" s="12"/>
      <c r="K5" s="12"/>
      <c r="L5" s="12"/>
      <c r="M5" s="12"/>
      <c r="N5" s="12"/>
      <c r="O5" s="12"/>
      <c r="P5" s="12"/>
    </row>
    <row r="6" spans="1:16" s="13" customFormat="1" outlineLevel="1" x14ac:dyDescent="0.2">
      <c r="A6" s="14"/>
      <c r="B6" s="12"/>
      <c r="C6" s="12"/>
      <c r="D6" s="12"/>
      <c r="E6" s="12"/>
      <c r="F6" s="12"/>
      <c r="G6" s="12"/>
      <c r="H6" s="12"/>
      <c r="I6" s="12"/>
      <c r="J6" s="12"/>
      <c r="K6" s="12"/>
      <c r="L6" s="12"/>
      <c r="M6" s="12"/>
      <c r="N6" s="12"/>
      <c r="O6" s="12"/>
      <c r="P6" s="12"/>
    </row>
    <row r="7" spans="1:16" x14ac:dyDescent="0.2">
      <c r="A7" s="1"/>
      <c r="B7" s="22" t="s">
        <v>156</v>
      </c>
      <c r="C7" s="22" t="s">
        <v>157</v>
      </c>
    </row>
    <row r="8" spans="1:16" x14ac:dyDescent="0.2">
      <c r="A8" s="11" t="s">
        <v>34</v>
      </c>
      <c r="B8" s="20">
        <f>C21</f>
        <v>0</v>
      </c>
      <c r="C8" s="20">
        <f>C32</f>
        <v>0</v>
      </c>
      <c r="D8" s="25" t="s">
        <v>39</v>
      </c>
      <c r="E8" s="21">
        <v>0.2</v>
      </c>
    </row>
    <row r="9" spans="1:16" ht="16" thickBot="1" x14ac:dyDescent="0.25"/>
    <row r="10" spans="1:16" x14ac:dyDescent="0.2">
      <c r="A10" s="183" t="s">
        <v>134</v>
      </c>
      <c r="B10" s="59" t="s">
        <v>46</v>
      </c>
      <c r="C10" s="60" t="s">
        <v>47</v>
      </c>
      <c r="D10" s="60" t="s">
        <v>45</v>
      </c>
    </row>
    <row r="11" spans="1:16" x14ac:dyDescent="0.2">
      <c r="A11" s="184"/>
      <c r="B11" s="8" t="s">
        <v>25</v>
      </c>
      <c r="C11" s="28"/>
      <c r="D11" s="15"/>
    </row>
    <row r="12" spans="1:16" x14ac:dyDescent="0.2">
      <c r="A12" s="184"/>
      <c r="B12" s="8" t="s">
        <v>26</v>
      </c>
      <c r="C12" s="28"/>
      <c r="D12" s="15"/>
    </row>
    <row r="13" spans="1:16" x14ac:dyDescent="0.2">
      <c r="A13" s="184"/>
      <c r="B13" s="8" t="s">
        <v>27</v>
      </c>
      <c r="C13" s="28"/>
      <c r="D13" s="15"/>
    </row>
    <row r="14" spans="1:16" x14ac:dyDescent="0.2">
      <c r="A14" s="184"/>
      <c r="B14" s="8" t="s">
        <v>28</v>
      </c>
      <c r="C14" s="28"/>
      <c r="D14" s="15"/>
    </row>
    <row r="15" spans="1:16" x14ac:dyDescent="0.2">
      <c r="A15" s="184"/>
      <c r="B15" s="8" t="s">
        <v>29</v>
      </c>
      <c r="C15" s="28"/>
      <c r="D15" s="15"/>
    </row>
    <row r="16" spans="1:16" x14ac:dyDescent="0.2">
      <c r="A16" s="184"/>
      <c r="B16" s="8" t="s">
        <v>30</v>
      </c>
      <c r="C16" s="28"/>
      <c r="D16" s="15"/>
    </row>
    <row r="17" spans="1:4" x14ac:dyDescent="0.2">
      <c r="A17" s="184"/>
      <c r="B17" s="8" t="s">
        <v>36</v>
      </c>
      <c r="C17" s="28"/>
      <c r="D17" s="15"/>
    </row>
    <row r="18" spans="1:4" x14ac:dyDescent="0.2">
      <c r="A18" s="184"/>
      <c r="B18" s="8" t="s">
        <v>31</v>
      </c>
      <c r="C18" s="28"/>
      <c r="D18" s="15"/>
    </row>
    <row r="19" spans="1:4" x14ac:dyDescent="0.2">
      <c r="A19" s="184"/>
      <c r="B19" s="8" t="s">
        <v>37</v>
      </c>
      <c r="C19" s="28"/>
      <c r="D19" s="15"/>
    </row>
    <row r="20" spans="1:4" x14ac:dyDescent="0.2">
      <c r="A20" s="184"/>
      <c r="B20" s="8" t="s">
        <v>32</v>
      </c>
      <c r="C20" s="18">
        <f>SUM(C11:C19)*standard_contingency</f>
        <v>0</v>
      </c>
      <c r="D20" s="23"/>
    </row>
    <row r="21" spans="1:4" ht="16" thickBot="1" x14ac:dyDescent="0.25">
      <c r="A21" s="185"/>
      <c r="B21" s="16" t="s">
        <v>33</v>
      </c>
      <c r="C21" s="19">
        <f>SUM(C11:C20)</f>
        <v>0</v>
      </c>
      <c r="D21" s="24"/>
    </row>
    <row r="22" spans="1:4" ht="16" thickBot="1" x14ac:dyDescent="0.25"/>
    <row r="23" spans="1:4" x14ac:dyDescent="0.2">
      <c r="A23" s="183" t="s">
        <v>135</v>
      </c>
      <c r="B23" s="59" t="s">
        <v>46</v>
      </c>
      <c r="C23" s="60" t="s">
        <v>47</v>
      </c>
      <c r="D23" s="60" t="s">
        <v>45</v>
      </c>
    </row>
    <row r="24" spans="1:4" x14ac:dyDescent="0.2">
      <c r="A24" s="184"/>
      <c r="B24" s="8" t="s">
        <v>27</v>
      </c>
      <c r="C24" s="17"/>
      <c r="D24" s="15"/>
    </row>
    <row r="25" spans="1:4" x14ac:dyDescent="0.2">
      <c r="A25" s="184"/>
      <c r="B25" s="8" t="s">
        <v>38</v>
      </c>
      <c r="C25" s="17"/>
      <c r="D25" s="15"/>
    </row>
    <row r="26" spans="1:4" x14ac:dyDescent="0.2">
      <c r="A26" s="184"/>
      <c r="B26" s="8" t="s">
        <v>158</v>
      </c>
      <c r="C26" s="17"/>
      <c r="D26" s="15"/>
    </row>
    <row r="27" spans="1:4" x14ac:dyDescent="0.2">
      <c r="A27" s="184"/>
      <c r="B27" s="8" t="s">
        <v>159</v>
      </c>
      <c r="C27" s="17"/>
      <c r="D27" s="15"/>
    </row>
    <row r="28" spans="1:4" x14ac:dyDescent="0.2">
      <c r="A28" s="184"/>
      <c r="B28" s="8" t="s">
        <v>30</v>
      </c>
      <c r="C28" s="17"/>
      <c r="D28" s="15"/>
    </row>
    <row r="29" spans="1:4" x14ac:dyDescent="0.2">
      <c r="A29" s="184"/>
      <c r="B29" s="8" t="s">
        <v>36</v>
      </c>
      <c r="C29" s="17"/>
      <c r="D29" s="15"/>
    </row>
    <row r="30" spans="1:4" x14ac:dyDescent="0.2">
      <c r="A30" s="184"/>
      <c r="B30" s="8" t="s">
        <v>31</v>
      </c>
      <c r="C30" s="17"/>
      <c r="D30" s="15"/>
    </row>
    <row r="31" spans="1:4" x14ac:dyDescent="0.2">
      <c r="A31" s="184"/>
      <c r="B31" s="8" t="s">
        <v>32</v>
      </c>
      <c r="C31" s="18">
        <f>SUM(C24:C30)*standard_contingency</f>
        <v>0</v>
      </c>
      <c r="D31" s="15"/>
    </row>
    <row r="32" spans="1:4" ht="16" thickBot="1" x14ac:dyDescent="0.25">
      <c r="A32" s="185"/>
      <c r="B32" s="16" t="s">
        <v>33</v>
      </c>
      <c r="C32" s="19">
        <f>SUM(C24:C31)</f>
        <v>0</v>
      </c>
      <c r="D32" s="24"/>
    </row>
    <row r="34" spans="1:3" x14ac:dyDescent="0.2">
      <c r="A34" s="1" t="s">
        <v>105</v>
      </c>
    </row>
    <row r="35" spans="1:3" x14ac:dyDescent="0.2">
      <c r="A35" s="181" t="s">
        <v>107</v>
      </c>
      <c r="B35" s="181"/>
      <c r="C35" s="181"/>
    </row>
    <row r="36" spans="1:3" x14ac:dyDescent="0.2">
      <c r="A36" s="181"/>
      <c r="B36" s="181"/>
      <c r="C36" s="181"/>
    </row>
    <row r="37" spans="1:3" x14ac:dyDescent="0.2">
      <c r="A37" s="181"/>
      <c r="B37" s="181"/>
      <c r="C37" s="181"/>
    </row>
    <row r="38" spans="1:3" x14ac:dyDescent="0.2">
      <c r="A38" s="181"/>
      <c r="B38" s="181"/>
      <c r="C38" s="181"/>
    </row>
    <row r="39" spans="1:3" x14ac:dyDescent="0.2">
      <c r="A39" s="181"/>
      <c r="B39" s="181"/>
      <c r="C39" s="181"/>
    </row>
    <row r="40" spans="1:3" x14ac:dyDescent="0.2">
      <c r="A40" s="181"/>
      <c r="B40" s="181"/>
      <c r="C40" s="181"/>
    </row>
    <row r="41" spans="1:3" x14ac:dyDescent="0.2">
      <c r="A41" s="181"/>
      <c r="B41" s="181"/>
      <c r="C41" s="181"/>
    </row>
    <row r="42" spans="1:3" x14ac:dyDescent="0.2">
      <c r="A42" s="181"/>
      <c r="B42" s="181"/>
      <c r="C42" s="181"/>
    </row>
    <row r="43" spans="1:3" x14ac:dyDescent="0.2">
      <c r="A43" s="181"/>
      <c r="B43" s="181"/>
      <c r="C43" s="181"/>
    </row>
    <row r="44" spans="1:3" x14ac:dyDescent="0.2">
      <c r="A44" s="181"/>
      <c r="B44" s="181"/>
      <c r="C44" s="181"/>
    </row>
    <row r="45" spans="1:3" x14ac:dyDescent="0.2">
      <c r="A45" s="181"/>
      <c r="B45" s="181"/>
      <c r="C45" s="181"/>
    </row>
  </sheetData>
  <mergeCells count="4">
    <mergeCell ref="A35:C45"/>
    <mergeCell ref="B4:F5"/>
    <mergeCell ref="A10:A21"/>
    <mergeCell ref="A23:A32"/>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tint="4.9989318521683403E-2"/>
  </sheetPr>
  <dimension ref="A1:I64"/>
  <sheetViews>
    <sheetView showGridLines="0" zoomScale="113" zoomScaleNormal="113" workbookViewId="0">
      <selection activeCell="B37" sqref="B37"/>
    </sheetView>
  </sheetViews>
  <sheetFormatPr baseColWidth="10" defaultColWidth="11.5" defaultRowHeight="15" x14ac:dyDescent="0.2"/>
  <cols>
    <col min="1" max="1" width="3.1640625" bestFit="1" customWidth="1"/>
    <col min="2" max="2" width="33.5" customWidth="1"/>
    <col min="3" max="3" width="8.33203125" customWidth="1"/>
    <col min="4" max="4" width="13" customWidth="1"/>
    <col min="5" max="5" width="37.6640625" bestFit="1" customWidth="1"/>
    <col min="6" max="6" width="45.5" bestFit="1" customWidth="1"/>
    <col min="7" max="7" width="51.6640625" bestFit="1" customWidth="1"/>
    <col min="8" max="8" width="47.6640625" bestFit="1" customWidth="1"/>
    <col min="9" max="9" width="61.6640625" bestFit="1" customWidth="1"/>
  </cols>
  <sheetData>
    <row r="1" spans="1:9" ht="16" x14ac:dyDescent="0.2">
      <c r="A1" s="2" t="s">
        <v>1</v>
      </c>
      <c r="B1" s="3" t="s">
        <v>2</v>
      </c>
      <c r="C1" s="4" t="s">
        <v>24</v>
      </c>
      <c r="D1" s="68" t="s">
        <v>41</v>
      </c>
      <c r="E1" s="4" t="s">
        <v>3</v>
      </c>
      <c r="F1" s="4" t="s">
        <v>4</v>
      </c>
      <c r="G1" s="4" t="s">
        <v>5</v>
      </c>
      <c r="H1" s="4" t="s">
        <v>6</v>
      </c>
      <c r="I1" s="5" t="s">
        <v>7</v>
      </c>
    </row>
    <row r="2" spans="1:9" ht="32" x14ac:dyDescent="0.2">
      <c r="A2" s="6">
        <v>1</v>
      </c>
      <c r="B2" s="7" t="s">
        <v>137</v>
      </c>
      <c r="C2" s="8">
        <v>3</v>
      </c>
      <c r="D2" s="69" t="s">
        <v>109</v>
      </c>
      <c r="E2" s="8" t="s">
        <v>8</v>
      </c>
      <c r="F2" s="8" t="s">
        <v>9</v>
      </c>
      <c r="G2" s="8" t="s">
        <v>10</v>
      </c>
      <c r="H2" s="8" t="s">
        <v>11</v>
      </c>
      <c r="I2" s="9" t="s">
        <v>12</v>
      </c>
    </row>
    <row r="3" spans="1:9" ht="16" x14ac:dyDescent="0.2">
      <c r="A3" s="6">
        <v>2</v>
      </c>
      <c r="B3" s="7" t="s">
        <v>13</v>
      </c>
      <c r="C3" s="8">
        <v>5</v>
      </c>
      <c r="D3" s="69"/>
      <c r="E3" s="8" t="s">
        <v>21</v>
      </c>
      <c r="F3" s="8" t="s">
        <v>110</v>
      </c>
      <c r="G3" s="8" t="s">
        <v>111</v>
      </c>
      <c r="H3" s="8" t="s">
        <v>112</v>
      </c>
      <c r="I3" s="9" t="s">
        <v>113</v>
      </c>
    </row>
    <row r="4" spans="1:9" ht="32" x14ac:dyDescent="0.2">
      <c r="A4" s="6">
        <v>3</v>
      </c>
      <c r="B4" s="7" t="s">
        <v>14</v>
      </c>
      <c r="C4" s="8">
        <v>3</v>
      </c>
      <c r="D4" s="69"/>
      <c r="E4" s="8" t="s">
        <v>15</v>
      </c>
      <c r="F4" s="8" t="s">
        <v>16</v>
      </c>
      <c r="G4" s="8" t="s">
        <v>17</v>
      </c>
      <c r="H4" s="8" t="s">
        <v>18</v>
      </c>
      <c r="I4" s="9" t="s">
        <v>19</v>
      </c>
    </row>
    <row r="5" spans="1:9" ht="32" x14ac:dyDescent="0.2">
      <c r="A5" s="6">
        <v>4</v>
      </c>
      <c r="B5" s="7" t="s">
        <v>20</v>
      </c>
      <c r="C5" s="8">
        <v>3</v>
      </c>
      <c r="D5" s="69" t="s">
        <v>114</v>
      </c>
      <c r="E5" s="8" t="s">
        <v>115</v>
      </c>
      <c r="F5" s="8" t="s">
        <v>116</v>
      </c>
      <c r="G5" s="8" t="s">
        <v>117</v>
      </c>
      <c r="H5" s="8" t="s">
        <v>118</v>
      </c>
      <c r="I5" s="9" t="s">
        <v>119</v>
      </c>
    </row>
    <row r="6" spans="1:9" ht="32" x14ac:dyDescent="0.2">
      <c r="A6" s="6">
        <v>5</v>
      </c>
      <c r="B6" s="7" t="s">
        <v>22</v>
      </c>
      <c r="C6" s="8">
        <v>7</v>
      </c>
      <c r="D6" s="69" t="s">
        <v>120</v>
      </c>
      <c r="E6" s="8" t="s">
        <v>121</v>
      </c>
      <c r="F6" s="8" t="s">
        <v>122</v>
      </c>
      <c r="G6" s="8" t="s">
        <v>123</v>
      </c>
      <c r="H6" s="8" t="s">
        <v>124</v>
      </c>
      <c r="I6" s="9" t="s">
        <v>125</v>
      </c>
    </row>
    <row r="7" spans="1:9" ht="32" x14ac:dyDescent="0.2">
      <c r="A7" s="6">
        <v>6</v>
      </c>
      <c r="B7" s="7" t="s">
        <v>126</v>
      </c>
      <c r="C7" s="8">
        <v>10</v>
      </c>
      <c r="D7" s="69" t="s">
        <v>127</v>
      </c>
      <c r="E7" s="8" t="s">
        <v>128</v>
      </c>
      <c r="F7" s="8" t="s">
        <v>129</v>
      </c>
      <c r="G7" s="8" t="s">
        <v>130</v>
      </c>
      <c r="H7" s="8" t="s">
        <v>132</v>
      </c>
      <c r="I7" s="9" t="s">
        <v>131</v>
      </c>
    </row>
    <row r="9" spans="1:9" ht="16" x14ac:dyDescent="0.2">
      <c r="B9" s="50" t="s">
        <v>49</v>
      </c>
    </row>
    <row r="10" spans="1:9" ht="16" x14ac:dyDescent="0.2">
      <c r="B10" s="51" t="s">
        <v>65</v>
      </c>
      <c r="C10" s="10"/>
      <c r="D10" s="10"/>
    </row>
    <row r="11" spans="1:9" ht="16" x14ac:dyDescent="0.2">
      <c r="B11" s="51" t="s">
        <v>66</v>
      </c>
      <c r="C11" s="10"/>
      <c r="D11" s="10"/>
    </row>
    <row r="12" spans="1:9" ht="16" x14ac:dyDescent="0.2">
      <c r="B12" s="51" t="s">
        <v>50</v>
      </c>
      <c r="C12" s="10"/>
      <c r="D12" s="10"/>
    </row>
    <row r="13" spans="1:9" ht="16" x14ac:dyDescent="0.2">
      <c r="B13" s="51" t="s">
        <v>67</v>
      </c>
      <c r="C13" s="10"/>
      <c r="D13" s="10"/>
    </row>
    <row r="14" spans="1:9" ht="16" x14ac:dyDescent="0.2">
      <c r="B14" s="51" t="s">
        <v>68</v>
      </c>
      <c r="C14" s="10"/>
      <c r="D14" s="10"/>
    </row>
    <row r="15" spans="1:9" ht="16" x14ac:dyDescent="0.2">
      <c r="B15" s="51" t="s">
        <v>69</v>
      </c>
      <c r="C15" s="10"/>
      <c r="D15" s="10"/>
    </row>
    <row r="16" spans="1:9" ht="16" x14ac:dyDescent="0.2">
      <c r="B16" s="51" t="s">
        <v>70</v>
      </c>
      <c r="C16" s="10"/>
      <c r="D16" s="10"/>
    </row>
    <row r="17" spans="2:4" x14ac:dyDescent="0.2">
      <c r="B17" s="10"/>
      <c r="C17" s="10"/>
      <c r="D17" s="10"/>
    </row>
    <row r="18" spans="2:4" x14ac:dyDescent="0.2">
      <c r="B18" s="10"/>
      <c r="C18" s="10"/>
      <c r="D18" s="10"/>
    </row>
    <row r="19" spans="2:4" ht="16" x14ac:dyDescent="0.2">
      <c r="B19" s="50" t="s">
        <v>147</v>
      </c>
      <c r="C19" s="10"/>
      <c r="D19" s="10"/>
    </row>
    <row r="20" spans="2:4" ht="16" x14ac:dyDescent="0.2">
      <c r="B20" s="51" t="s">
        <v>71</v>
      </c>
      <c r="C20" s="10"/>
      <c r="D20" s="10"/>
    </row>
    <row r="21" spans="2:4" ht="16" x14ac:dyDescent="0.2">
      <c r="B21" s="51" t="s">
        <v>72</v>
      </c>
      <c r="C21" s="10"/>
      <c r="D21" s="10"/>
    </row>
    <row r="22" spans="2:4" ht="16" x14ac:dyDescent="0.2">
      <c r="B22" s="51" t="s">
        <v>52</v>
      </c>
      <c r="C22" s="10"/>
      <c r="D22" s="10"/>
    </row>
    <row r="23" spans="2:4" ht="16" x14ac:dyDescent="0.2">
      <c r="B23" s="51" t="s">
        <v>73</v>
      </c>
      <c r="C23" s="10"/>
      <c r="D23" s="10"/>
    </row>
    <row r="24" spans="2:4" ht="16" x14ac:dyDescent="0.2">
      <c r="B24" s="51" t="s">
        <v>43</v>
      </c>
      <c r="C24" s="10"/>
      <c r="D24" s="10"/>
    </row>
    <row r="25" spans="2:4" x14ac:dyDescent="0.2">
      <c r="B25" s="10"/>
      <c r="C25" s="10"/>
      <c r="D25" s="10"/>
    </row>
    <row r="26" spans="2:4" x14ac:dyDescent="0.2">
      <c r="B26" s="10"/>
      <c r="C26" s="10"/>
      <c r="D26" s="10"/>
    </row>
    <row r="27" spans="2:4" ht="16" x14ac:dyDescent="0.2">
      <c r="B27" s="61" t="s">
        <v>76</v>
      </c>
      <c r="C27" s="10"/>
      <c r="D27" s="10"/>
    </row>
    <row r="28" spans="2:4" x14ac:dyDescent="0.2">
      <c r="B28" s="8" t="s">
        <v>77</v>
      </c>
      <c r="C28" s="10"/>
      <c r="D28" s="10"/>
    </row>
    <row r="29" spans="2:4" x14ac:dyDescent="0.2">
      <c r="B29" s="62" t="s">
        <v>78</v>
      </c>
      <c r="C29" s="10"/>
      <c r="D29" s="10"/>
    </row>
    <row r="30" spans="2:4" x14ac:dyDescent="0.2">
      <c r="B30" s="62" t="s">
        <v>79</v>
      </c>
      <c r="C30" s="10"/>
      <c r="D30" s="10"/>
    </row>
    <row r="31" spans="2:4" x14ac:dyDescent="0.2">
      <c r="B31" s="62" t="s">
        <v>106</v>
      </c>
    </row>
    <row r="32" spans="2:4" x14ac:dyDescent="0.2">
      <c r="B32" s="62" t="s">
        <v>80</v>
      </c>
    </row>
    <row r="36" spans="2:2" x14ac:dyDescent="0.2">
      <c r="B36" s="1" t="s">
        <v>138</v>
      </c>
    </row>
    <row r="37" spans="2:2" ht="32" x14ac:dyDescent="0.2">
      <c r="B37" s="64" t="s">
        <v>139</v>
      </c>
    </row>
    <row r="38" spans="2:2" ht="32" x14ac:dyDescent="0.2">
      <c r="B38" s="65" t="s">
        <v>140</v>
      </c>
    </row>
    <row r="39" spans="2:2" ht="48" x14ac:dyDescent="0.2">
      <c r="B39" s="64" t="s">
        <v>87</v>
      </c>
    </row>
    <row r="40" spans="2:2" ht="48" x14ac:dyDescent="0.2">
      <c r="B40" s="64" t="s">
        <v>141</v>
      </c>
    </row>
    <row r="41" spans="2:2" ht="48" x14ac:dyDescent="0.2">
      <c r="B41" s="64" t="s">
        <v>142</v>
      </c>
    </row>
    <row r="42" spans="2:2" ht="32" x14ac:dyDescent="0.2">
      <c r="B42" s="64" t="s">
        <v>143</v>
      </c>
    </row>
    <row r="43" spans="2:2" ht="16" x14ac:dyDescent="0.2">
      <c r="B43" s="64" t="s">
        <v>144</v>
      </c>
    </row>
    <row r="44" spans="2:2" ht="16" x14ac:dyDescent="0.2">
      <c r="B44" s="64" t="s">
        <v>89</v>
      </c>
    </row>
    <row r="46" spans="2:2" ht="16" x14ac:dyDescent="0.2">
      <c r="B46" s="66" t="s">
        <v>90</v>
      </c>
    </row>
    <row r="47" spans="2:2" x14ac:dyDescent="0.2">
      <c r="B47" s="27" t="s">
        <v>91</v>
      </c>
    </row>
    <row r="48" spans="2:2" x14ac:dyDescent="0.2">
      <c r="B48" s="27" t="s">
        <v>92</v>
      </c>
    </row>
    <row r="49" spans="2:2" ht="16" x14ac:dyDescent="0.2">
      <c r="B49" s="64" t="s">
        <v>93</v>
      </c>
    </row>
    <row r="50" spans="2:2" ht="16" x14ac:dyDescent="0.2">
      <c r="B50" s="64" t="s">
        <v>94</v>
      </c>
    </row>
    <row r="51" spans="2:2" x14ac:dyDescent="0.2">
      <c r="B51" s="8" t="s">
        <v>89</v>
      </c>
    </row>
    <row r="53" spans="2:2" x14ac:dyDescent="0.2">
      <c r="B53" s="1" t="s">
        <v>95</v>
      </c>
    </row>
    <row r="54" spans="2:2" ht="32" x14ac:dyDescent="0.2">
      <c r="B54" s="64" t="s">
        <v>145</v>
      </c>
    </row>
    <row r="55" spans="2:2" ht="32" x14ac:dyDescent="0.2">
      <c r="B55" s="65" t="s">
        <v>146</v>
      </c>
    </row>
    <row r="56" spans="2:2" ht="32" x14ac:dyDescent="0.2">
      <c r="B56" s="64" t="s">
        <v>96</v>
      </c>
    </row>
    <row r="57" spans="2:2" ht="32" x14ac:dyDescent="0.2">
      <c r="B57" s="64" t="s">
        <v>97</v>
      </c>
    </row>
    <row r="58" spans="2:2" ht="48" x14ac:dyDescent="0.2">
      <c r="B58" s="64" t="s">
        <v>98</v>
      </c>
    </row>
    <row r="59" spans="2:2" ht="32" x14ac:dyDescent="0.2">
      <c r="B59" s="64" t="s">
        <v>99</v>
      </c>
    </row>
    <row r="60" spans="2:2" ht="48" x14ac:dyDescent="0.2">
      <c r="B60" s="64" t="s">
        <v>100</v>
      </c>
    </row>
    <row r="61" spans="2:2" ht="32" x14ac:dyDescent="0.2">
      <c r="B61" s="64" t="s">
        <v>101</v>
      </c>
    </row>
    <row r="62" spans="2:2" ht="32" x14ac:dyDescent="0.2">
      <c r="B62" s="65" t="s">
        <v>102</v>
      </c>
    </row>
    <row r="63" spans="2:2" ht="32" x14ac:dyDescent="0.2">
      <c r="B63" s="65" t="s">
        <v>103</v>
      </c>
    </row>
    <row r="64" spans="2:2" ht="16" x14ac:dyDescent="0.2">
      <c r="B64" s="65" t="s">
        <v>89</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3</vt:i4>
      </vt:variant>
      <vt:variant>
        <vt:lpstr>Benannte Bereiche</vt:lpstr>
      </vt:variant>
      <vt:variant>
        <vt:i4>28</vt:i4>
      </vt:variant>
    </vt:vector>
  </HeadingPairs>
  <TitlesOfParts>
    <vt:vector size="31" baseType="lpstr">
      <vt:lpstr>Project Charter</vt:lpstr>
      <vt:lpstr>Cost</vt:lpstr>
      <vt:lpstr>Admin</vt:lpstr>
      <vt:lpstr>AES_Levers</vt:lpstr>
      <vt:lpstr>coe_initiative</vt:lpstr>
      <vt:lpstr>cost_class</vt:lpstr>
      <vt:lpstr>customer_value</vt:lpstr>
      <vt:lpstr>'Project Charter'!Druckbereich</vt:lpstr>
      <vt:lpstr>hr_cost</vt:lpstr>
      <vt:lpstr>hr_criteria_1</vt:lpstr>
      <vt:lpstr>hr_criteria_2</vt:lpstr>
      <vt:lpstr>hr_criteria_3</vt:lpstr>
      <vt:lpstr>hr_criteria_4</vt:lpstr>
      <vt:lpstr>hr_criteria_5</vt:lpstr>
      <vt:lpstr>hr_criteria_6</vt:lpstr>
      <vt:lpstr>hr_question_1</vt:lpstr>
      <vt:lpstr>hr_question_2</vt:lpstr>
      <vt:lpstr>hr_question_3</vt:lpstr>
      <vt:lpstr>hr_question_4</vt:lpstr>
      <vt:lpstr>hr_question_5</vt:lpstr>
      <vt:lpstr>hr_question_6</vt:lpstr>
      <vt:lpstr>hr_weight_1</vt:lpstr>
      <vt:lpstr>hr_weight_2</vt:lpstr>
      <vt:lpstr>hr_weight_3</vt:lpstr>
      <vt:lpstr>hr_weight_4</vt:lpstr>
      <vt:lpstr>hr_weight_5</vt:lpstr>
      <vt:lpstr>hr_weight_6</vt:lpstr>
      <vt:lpstr>is_cost</vt:lpstr>
      <vt:lpstr>standard_contingency</vt:lpstr>
      <vt:lpstr>strategic_priorities</vt:lpstr>
      <vt:lpstr>supported_hr_priority</vt:lpstr>
    </vt:vector>
  </TitlesOfParts>
  <Manager/>
  <Company>dr-martin-kramer.com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Value Sheet</dc:title>
  <dc:subject/>
  <dc:creator>Dr. Martin Kramer</dc:creator>
  <cp:keywords>Lean and agile portfolio management</cp:keywords>
  <dc:description>This is a template for calculating business value points for a specific project within a portfolio. Feel free to use this for your own implementation of business value points. More information is available in my YouTube channel</dc:description>
  <cp:lastModifiedBy>Microsoft Office User</cp:lastModifiedBy>
  <cp:lastPrinted>2014-10-31T08:46:30Z</cp:lastPrinted>
  <dcterms:created xsi:type="dcterms:W3CDTF">2014-10-16T06:10:45Z</dcterms:created>
  <dcterms:modified xsi:type="dcterms:W3CDTF">2022-06-28T10:56:20Z</dcterms:modified>
  <cp:category>Portfolio Management</cp:category>
</cp:coreProperties>
</file>